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mrojas\AppData\Local\Microsoft\Windows\INetCache\Content.Outlook\9HR3TVJ7\"/>
    </mc:Choice>
  </mc:AlternateContent>
  <xr:revisionPtr revIDLastSave="0" documentId="13_ncr:1_{467D76B3-4054-4370-8D59-82E1C84C8BFD}" xr6:coauthVersionLast="47" xr6:coauthVersionMax="47" xr10:uidLastSave="{00000000-0000-0000-0000-000000000000}"/>
  <bookViews>
    <workbookView xWindow="-120" yWindow="-120" windowWidth="20730" windowHeight="11160" xr2:uid="{00000000-000D-0000-FFFF-FFFF00000000}"/>
  </bookViews>
  <sheets>
    <sheet name="Exonera Electrónica" sheetId="1" r:id="rId1"/>
    <sheet name="DEFINICION CAMPOS" sheetId="5" r:id="rId2"/>
    <sheet name="Hoja1"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 l="1"/>
  <c r="K21" i="1" l="1"/>
  <c r="L21" i="1" s="1"/>
  <c r="K14" i="1" l="1"/>
  <c r="L14" i="1" s="1"/>
  <c r="K15" i="1"/>
  <c r="L15" i="1" s="1"/>
  <c r="K16" i="1"/>
  <c r="L16" i="1" s="1"/>
  <c r="K17" i="1"/>
  <c r="L17" i="1" s="1"/>
  <c r="L13" i="1"/>
  <c r="K18" i="1" l="1"/>
  <c r="L18" i="1" s="1"/>
  <c r="K19" i="1"/>
  <c r="L19" i="1" s="1"/>
  <c r="K20" i="1"/>
  <c r="L20" i="1" s="1"/>
  <c r="K22" i="1"/>
  <c r="L22" i="1" s="1"/>
  <c r="K23" i="1"/>
  <c r="L23" i="1" s="1"/>
  <c r="J9" i="1"/>
  <c r="I9" i="1"/>
  <c r="L8" i="1"/>
  <c r="K9" i="1" l="1"/>
  <c r="L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MARTHA ROJAS BERROTERAN</author>
    <author>mrojas</author>
  </authors>
  <commentList>
    <comment ref="Q6" authorId="0" shapeId="0" xr:uid="{00000000-0006-0000-0000-000001000000}">
      <text>
        <r>
          <rPr>
            <b/>
            <sz val="9"/>
            <color indexed="81"/>
            <rFont val="Tahoma"/>
            <family val="2"/>
          </rPr>
          <t xml:space="preserve">La agencia debe numerar de forma consecutiva este formulario, sin hacer cortes por fecha de solicitud.
 </t>
        </r>
      </text>
    </comment>
    <comment ref="H8" authorId="1" shapeId="0" xr:uid="{00000000-0006-0000-0000-000002000000}">
      <text>
        <r>
          <rPr>
            <b/>
            <sz val="9"/>
            <color indexed="81"/>
            <rFont val="Tahoma"/>
            <family val="2"/>
          </rPr>
          <t>Cantidad de documentos que se adjuntan a la solicitud de exoneración.</t>
        </r>
      </text>
    </comment>
    <comment ref="J8" authorId="1" shapeId="0" xr:uid="{00000000-0006-0000-0000-000003000000}">
      <text>
        <r>
          <rPr>
            <b/>
            <sz val="9"/>
            <color indexed="81"/>
            <rFont val="Tahoma"/>
            <family val="2"/>
          </rPr>
          <t xml:space="preserve">Total sumatoria columnaTarifa_boleto dólares.
</t>
        </r>
      </text>
    </comment>
    <comment ref="K8" authorId="1" shapeId="0" xr:uid="{00000000-0006-0000-0000-000004000000}">
      <text>
        <r>
          <rPr>
            <b/>
            <sz val="9"/>
            <color indexed="81"/>
            <rFont val="Tahoma"/>
            <family val="2"/>
          </rPr>
          <t>Total sumatoria columna Tarifa_boleto Colones.</t>
        </r>
      </text>
    </comment>
    <comment ref="L8" authorId="1" shapeId="0" xr:uid="{00000000-0006-0000-0000-000005000000}">
      <text>
        <r>
          <rPr>
            <b/>
            <sz val="9"/>
            <color indexed="81"/>
            <rFont val="Tahoma"/>
            <family val="2"/>
          </rPr>
          <t>Total sumatoria columna Imp_exonerado ¢</t>
        </r>
      </text>
    </comment>
    <comment ref="M12" authorId="1" shapeId="0" xr:uid="{00000000-0006-0000-0000-000006000000}">
      <text>
        <r>
          <rPr>
            <b/>
            <sz val="9"/>
            <color indexed="81"/>
            <rFont val="Tahoma"/>
            <family val="2"/>
          </rPr>
          <t xml:space="preserve">Monto de Orden de Compra 
en dólares.
</t>
        </r>
      </text>
    </comment>
    <comment ref="A13" authorId="0" shapeId="0" xr:uid="{00000000-0006-0000-0000-000007000000}">
      <text>
        <r>
          <rPr>
            <b/>
            <sz val="9"/>
            <color indexed="81"/>
            <rFont val="Tahoma"/>
            <family val="2"/>
          </rPr>
          <t xml:space="preserve">El alto de celdas deben ser de "45". Favor no modificarla.
</t>
        </r>
      </text>
    </comment>
  </commentList>
</comments>
</file>

<file path=xl/sharedStrings.xml><?xml version="1.0" encoding="utf-8"?>
<sst xmlns="http://schemas.openxmlformats.org/spreadsheetml/2006/main" count="112" uniqueCount="112">
  <si>
    <t>Apellido 1</t>
  </si>
  <si>
    <t>Apellido 2</t>
  </si>
  <si>
    <t>Tipo Registro</t>
  </si>
  <si>
    <t>ESPACIO PARA USO DEL ICT</t>
  </si>
  <si>
    <t>Campos/definición</t>
  </si>
  <si>
    <t>Documento ID</t>
  </si>
  <si>
    <t>T_cambio</t>
  </si>
  <si>
    <t>Tarifa _ boleto $</t>
  </si>
  <si>
    <t>LÍNEA DE CONTROL</t>
  </si>
  <si>
    <t>LÍNEAS DE DETALLE</t>
  </si>
  <si>
    <t>Primer apellido del pasajero</t>
  </si>
  <si>
    <t>Segundo apellido del pasajero</t>
  </si>
  <si>
    <t>Doumento de indentidad del pasajero (pasaporte)</t>
  </si>
  <si>
    <t>Fecha de la Ley</t>
  </si>
  <si>
    <t>Ruta del Viaje</t>
  </si>
  <si>
    <t>Fecha de emisión de la Ley.</t>
  </si>
  <si>
    <t>Nombre de la Aerolínea que transporte al pasajero.</t>
  </si>
  <si>
    <t>N° Formulario</t>
  </si>
  <si>
    <t xml:space="preserve">Nombre de pasajero </t>
  </si>
  <si>
    <t>Ruta de inicio y fin del viaje.</t>
  </si>
  <si>
    <t>Archivos adjuntos en .PDF  firmado digitalmente,  con información que soporta la solicitud de exoneración</t>
  </si>
  <si>
    <t>Fecha que envía solicitud de exoneración ante el ICT.</t>
  </si>
  <si>
    <t xml:space="preserve">  INSTITUTO COSTARRICENSE DE TURISMO</t>
  </si>
  <si>
    <r>
      <t xml:space="preserve">Imp_exonerado </t>
    </r>
    <r>
      <rPr>
        <b/>
        <sz val="11"/>
        <color theme="1"/>
        <rFont val="Calibri"/>
        <family val="2"/>
      </rPr>
      <t>¢</t>
    </r>
  </si>
  <si>
    <t xml:space="preserve">  FORMULARIO DE EXONERACION (USO EXTERNO)</t>
  </si>
  <si>
    <t xml:space="preserve"> Impuesto del 5% sobre el valor de los pasajes internacionales inciso A). Ley 1917  del 29 de Julio de 1955</t>
  </si>
  <si>
    <t>N° de Orden Compra</t>
  </si>
  <si>
    <t>Entidad Exonerada</t>
  </si>
  <si>
    <t>Ley N°</t>
  </si>
  <si>
    <t>T_Tarifa   boleto ¢</t>
  </si>
  <si>
    <t>T_Tarifa boleto $</t>
  </si>
  <si>
    <t>1.  Tipo Registro</t>
  </si>
  <si>
    <t>Nombre de agencia o Entidad que realiza el trámite de exoneración ante el ICT.</t>
  </si>
  <si>
    <t xml:space="preserve">Nombre entidad autorizada a exonerar facultada por  Ley. </t>
  </si>
  <si>
    <t>Ley que le faculta exonerar impuesto de tiquete aereo.</t>
  </si>
  <si>
    <t>Monto Total  sumatoria de las tarifas de los boletos en dólares.</t>
  </si>
  <si>
    <t>Nombre Entidad que tramita Exoneración:</t>
  </si>
  <si>
    <t>3.  Entidad  Exonerada:</t>
  </si>
  <si>
    <t>4.   Ley N°:</t>
  </si>
  <si>
    <t>Fecha de Venta</t>
  </si>
  <si>
    <t>Fecha de Solicitud</t>
  </si>
  <si>
    <t>13</t>
  </si>
  <si>
    <t>5.   Fecha de la Ley</t>
  </si>
  <si>
    <t>6.   Fecha de Solicitud</t>
  </si>
  <si>
    <r>
      <t xml:space="preserve">10.  T_Tarifa  boleto </t>
    </r>
    <r>
      <rPr>
        <sz val="10"/>
        <color theme="1"/>
        <rFont val="Calibri"/>
        <family val="2"/>
      </rPr>
      <t>¢</t>
    </r>
  </si>
  <si>
    <t>11.  Imp_exonerado ¢</t>
  </si>
  <si>
    <t xml:space="preserve">12.   Nombre de pasajero </t>
  </si>
  <si>
    <t>13.   Apellido 1</t>
  </si>
  <si>
    <t>14.   Apellido 2</t>
  </si>
  <si>
    <t>15.   Documento ID</t>
  </si>
  <si>
    <t>7.   Arch adjunto</t>
  </si>
  <si>
    <t>9.   T_Tarifa  boleto $</t>
  </si>
  <si>
    <t>Fecha Orden de Compra</t>
  </si>
  <si>
    <t>Fecha cuandofue emitida la orden de compra por parte del ente exonerado.</t>
  </si>
  <si>
    <t>Código de la entidad intermediaria que trámite la  exoneración (el mismo que se indica en la declaración jurada de tiquetes).</t>
  </si>
  <si>
    <t>Código interno tabla exoneración (USO EXLUSIVO DEL ICT)</t>
  </si>
  <si>
    <t>Nacionalidad</t>
  </si>
  <si>
    <t>De acuerdo a lo establecido por el artículo 17 Decrero Ejecutivo 37979-MP-H-MEIC-G-J-TUR publicado en gaceta #206 del 25 de octubre del 2013, se solicita la exoneración del impuesto con base a la ley indicada.</t>
  </si>
  <si>
    <t>001</t>
  </si>
  <si>
    <t xml:space="preserve">Aerolínea </t>
  </si>
  <si>
    <t>Valor O.C. $</t>
  </si>
  <si>
    <t>16.   Nacionalidad</t>
  </si>
  <si>
    <t>Nacionalidad del pasajero.</t>
  </si>
  <si>
    <t>17.  Ruta de Viaje</t>
  </si>
  <si>
    <t>19.  Fecha de Venta</t>
  </si>
  <si>
    <t>20.  Tarifa _ boleto $</t>
  </si>
  <si>
    <t>21.  T_cambio</t>
  </si>
  <si>
    <r>
      <t xml:space="preserve">22.  Tarifa boleto </t>
    </r>
    <r>
      <rPr>
        <b/>
        <sz val="10"/>
        <color theme="1"/>
        <rFont val="Calibri"/>
        <family val="2"/>
      </rPr>
      <t>¢</t>
    </r>
  </si>
  <si>
    <r>
      <t xml:space="preserve">23.  Imp_exonerado </t>
    </r>
    <r>
      <rPr>
        <b/>
        <sz val="10"/>
        <color theme="1"/>
        <rFont val="Calibri"/>
        <family val="2"/>
      </rPr>
      <t>¢</t>
    </r>
  </si>
  <si>
    <t>24.  Valor Orden de Compra $</t>
  </si>
  <si>
    <t>25.  N° de Orden de Compra</t>
  </si>
  <si>
    <t>26.  Fecha Orden de Compra</t>
  </si>
  <si>
    <t>2.  Cod Agencia</t>
  </si>
  <si>
    <t>Monto Total, sumatoria de las tarifas de los boletos en colones.</t>
  </si>
  <si>
    <t xml:space="preserve">18.  Aerolínea </t>
  </si>
  <si>
    <t>Impuesto excento en Colones de Costa Rica</t>
  </si>
  <si>
    <t>Monto total por la que fue emitida la Orden de compra, solamente monto  relacionado al boleto.</t>
  </si>
  <si>
    <t xml:space="preserve">Número consecutivo de la orden de compra. </t>
  </si>
  <si>
    <t>Número consecutivo control de formulario, que deberá ser indicado por la Agencia de Viajes.</t>
  </si>
  <si>
    <t>Nombre  Entidad que  Tramita Exoneración:</t>
  </si>
  <si>
    <t>Solicitudes en Boleta</t>
  </si>
  <si>
    <t>Archivos adjuntos</t>
  </si>
  <si>
    <t>8.   Sollicitudes en Boleta</t>
  </si>
  <si>
    <t>Cantidad de solicitudes de exoneraciones en boleta.</t>
  </si>
  <si>
    <t>Monto total de impuesto exonerado (sumatoria del formulario,  impuestos exonerados en colones).</t>
  </si>
  <si>
    <t>Fecha que agencia vendió el boleto.</t>
  </si>
  <si>
    <t>Costo de la tarifa del boleto (expresado en USD$).</t>
  </si>
  <si>
    <t>Tipo de cambio (Tasa de relación entre divisas, colón respecto al usd$).</t>
  </si>
  <si>
    <t>Costo de la tarifa, expresdo en Colones de Costa Rica.</t>
  </si>
  <si>
    <t>Número de exoneración aprobada (USO EXCLUSIVO DEL ICT).</t>
  </si>
  <si>
    <t>N° Exoneración</t>
  </si>
  <si>
    <r>
      <t xml:space="preserve">Tarifa_boleto </t>
    </r>
    <r>
      <rPr>
        <b/>
        <sz val="11"/>
        <color theme="1"/>
        <rFont val="Calibri"/>
        <family val="2"/>
      </rPr>
      <t>¢</t>
    </r>
  </si>
  <si>
    <t>Las celdas donde se registran los datos deben tener un alto de 45</t>
  </si>
  <si>
    <t>NOTA:</t>
  </si>
  <si>
    <t>La Agencia debe numerar de forma consecutiva el número de formulario, sin hacer cortes entre fecha de solicitud,  iniciando con 001 y así sucesivamente de manera continua.</t>
  </si>
  <si>
    <t xml:space="preserve">Nombre </t>
  </si>
  <si>
    <t>Observaciones</t>
  </si>
  <si>
    <t>27.  Observaciones</t>
  </si>
  <si>
    <t>Anotaciones adicionales para aclarar algún evento.</t>
  </si>
  <si>
    <t>28.  N° Exoneración Aprobada</t>
  </si>
  <si>
    <t>________________________</t>
  </si>
  <si>
    <t>N° Boleta</t>
  </si>
  <si>
    <t xml:space="preserve">La información suministrada en este formulario así como los documentos adjuntos deberán ser completos y claramente legíbles, SIN TACHADURAS NI SOBRE ESCRITURAS.                     </t>
  </si>
  <si>
    <r>
      <t xml:space="preserve">La información suministrada en este formulario así como los documentos adjuntos deberán ser completos y claramente legíbles, SIN TACHADURAS NI SOBRE ESCRITURAS. Por considerarse a derecho,  se concede la exoneración del impuesto del 5% sobre pasajes internacionales a las personas inscritas en el mismo, no debe aplicarse sobre tiquetes de mayor valor a lo indicado en la orden de compra de la entidad exonerada. Una vez aprobada la exoneración por el Instituto Costarricense de Turismo, se cuenta con 30 días calendario </t>
    </r>
    <r>
      <rPr>
        <b/>
        <sz val="10"/>
        <rFont val="Arial"/>
        <family val="2"/>
      </rPr>
      <t>para  aplicarla en la compra del tiquete.</t>
    </r>
    <r>
      <rPr>
        <sz val="10"/>
        <rFont val="Arial"/>
        <family val="2"/>
      </rPr>
      <t xml:space="preserve"> Estas exoneracones están sujetas a lo dispuesto en el artículo 61 siguientes y concordantes del Código de Normas y Procedimientos Tributarios, deberán ser  adjuntadas a la declaración jurada correspondiente.    </t>
    </r>
    <r>
      <rPr>
        <b/>
        <sz val="10"/>
        <rFont val="Arial"/>
        <family val="2"/>
      </rPr>
      <t>Toda solicitud de exoneración debe realizarse antes de  la venta del tiquete</t>
    </r>
    <r>
      <rPr>
        <sz val="10"/>
        <rFont val="Arial"/>
        <family val="2"/>
      </rPr>
      <t xml:space="preserve">, de lo contrario el sistema se lo rechazará. </t>
    </r>
  </si>
  <si>
    <t>FIRMA  -  AGENCIA/COMPAÑÍA</t>
  </si>
  <si>
    <t xml:space="preserve">  Departamento de Administración Tributaria</t>
  </si>
  <si>
    <t xml:space="preserve">  FORMULARIO SOLICITUD DE EXONERACION </t>
  </si>
  <si>
    <t xml:space="preserve">                        Formulario de Exoneraciones</t>
  </si>
  <si>
    <t>Código</t>
  </si>
  <si>
    <r>
      <t>Por considerarse a derecho,  se concede la exoneración del impuesto del 5% sobre pasajes internacionales a las personas inscritas en el mismo,    no debe aplicarse sobre tiquetes de mayor valor a lo indicado en la orden de compra de la entidad exonerada. Una vez aprobada la exoneración por el Instituto Costarricense de Turismo, se cuenta con 30 días calendario</t>
    </r>
    <r>
      <rPr>
        <b/>
        <sz val="11"/>
        <color theme="1"/>
        <rFont val="Calibri"/>
        <family val="2"/>
        <scheme val="minor"/>
      </rPr>
      <t xml:space="preserve"> para  aplicarla en la compra del boleto</t>
    </r>
    <r>
      <rPr>
        <sz val="11"/>
        <color theme="1"/>
        <rFont val="Calibri"/>
        <family val="2"/>
        <scheme val="minor"/>
      </rPr>
      <t>. Estas exoneracones están sujetas a lo dispuesto en el artículo 61 siguientes y concordantes del Código de Normas y Procedimientos Tributarios. Toda solicitud de exoneración debe realizarse antes de  la venta del tiquete, de lo contrario el sistema se lo rechazará.  Una vez recibido  la aprobación de las  exoneraciones, la agencia debe coordinar con la Línea Aérea para informar sobre las exoneraciones aprobadas y que estas justifiquen los boletos respectivos en la declaración quincenal de la aerolínea y en la semestral de la agencia de viajes.</t>
    </r>
  </si>
  <si>
    <t xml:space="preserve"> Impuesto 5% sobre el valor de los pasajes internacionales Ley 1917  del 29 de Julio de 1955 inciso a), </t>
  </si>
  <si>
    <t xml:space="preserve">                                                                                     e inciso b) adicionado según Ley 8694  de 11 diciembre de 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</si>
</sst>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3"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u/>
      <sz val="9.9"/>
      <color theme="10"/>
      <name val="Calibri"/>
      <family val="2"/>
    </font>
    <font>
      <b/>
      <sz val="10"/>
      <color theme="1"/>
      <name val="Calibri"/>
      <family val="2"/>
    </font>
    <font>
      <sz val="11"/>
      <color theme="1"/>
      <name val="Arial"/>
      <family val="2"/>
    </font>
    <font>
      <b/>
      <sz val="18"/>
      <color theme="1"/>
      <name val="Arial"/>
      <family val="2"/>
    </font>
    <font>
      <b/>
      <sz val="13"/>
      <color theme="1"/>
      <name val="Arial"/>
      <family val="2"/>
    </font>
    <font>
      <sz val="10"/>
      <color theme="1"/>
      <name val="Arial"/>
      <family val="2"/>
    </font>
    <font>
      <b/>
      <sz val="10"/>
      <color theme="1"/>
      <name val="Arial"/>
      <family val="2"/>
    </font>
    <font>
      <sz val="10"/>
      <color theme="1"/>
      <name val="Calibri"/>
      <family val="2"/>
    </font>
    <font>
      <b/>
      <sz val="9"/>
      <color theme="1"/>
      <name val="Arial"/>
      <family val="2"/>
    </font>
    <font>
      <b/>
      <sz val="11"/>
      <color theme="1"/>
      <name val="Arial"/>
      <family val="2"/>
    </font>
    <font>
      <b/>
      <sz val="11"/>
      <color theme="1"/>
      <name val="Calibri"/>
      <family val="2"/>
    </font>
    <font>
      <b/>
      <sz val="11"/>
      <color theme="3" tint="0.39997558519241921"/>
      <name val="Calibri"/>
      <family val="2"/>
      <scheme val="minor"/>
    </font>
    <font>
      <b/>
      <sz val="9"/>
      <color theme="3" tint="0.39997558519241921"/>
      <name val="Calibri"/>
      <family val="2"/>
      <scheme val="minor"/>
    </font>
    <font>
      <sz val="10"/>
      <name val="Arial"/>
      <family val="2"/>
    </font>
    <font>
      <sz val="11"/>
      <name val="Calibri"/>
      <family val="2"/>
      <scheme val="minor"/>
    </font>
    <font>
      <b/>
      <sz val="9"/>
      <color indexed="81"/>
      <name val="Tahoma"/>
      <family val="2"/>
    </font>
    <font>
      <b/>
      <sz val="10"/>
      <name val="Arial"/>
      <family val="2"/>
    </font>
    <font>
      <sz val="10"/>
      <color theme="1"/>
      <name val="Calibri"/>
      <family val="2"/>
      <scheme val="minor"/>
    </font>
    <font>
      <b/>
      <sz val="10"/>
      <color theme="3"/>
      <name val="Arial"/>
      <family val="2"/>
    </font>
    <font>
      <b/>
      <sz val="10"/>
      <color theme="3"/>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sz val="16"/>
      <color theme="1"/>
      <name val="Calibri"/>
      <family val="2"/>
      <scheme val="minor"/>
    </font>
    <font>
      <b/>
      <sz val="16"/>
      <color theme="1"/>
      <name val="Arial"/>
      <family val="2"/>
    </font>
    <font>
      <b/>
      <sz val="18"/>
      <color theme="1"/>
      <name val="Calibri"/>
      <family val="2"/>
      <scheme val="minor"/>
    </font>
    <font>
      <sz val="18"/>
      <color theme="1"/>
      <name val="Calibri"/>
      <family val="2"/>
      <scheme val="minor"/>
    </font>
    <font>
      <b/>
      <sz val="12"/>
      <color rgb="FFFF0000"/>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118">
    <xf numFmtId="0" fontId="0" fillId="0" borderId="0" xfId="0"/>
    <xf numFmtId="0" fontId="4" fillId="0" borderId="0" xfId="2" applyAlignment="1" applyProtection="1"/>
    <xf numFmtId="0" fontId="9" fillId="0" borderId="0" xfId="0" applyFont="1"/>
    <xf numFmtId="0" fontId="10" fillId="0" borderId="0" xfId="0" applyFont="1"/>
    <xf numFmtId="0" fontId="0" fillId="4" borderId="0" xfId="0" applyFill="1"/>
    <xf numFmtId="0" fontId="9" fillId="4" borderId="0" xfId="0" applyFont="1" applyFill="1"/>
    <xf numFmtId="2" fontId="0" fillId="0" borderId="1" xfId="1" applyNumberFormat="1" applyFont="1" applyBorder="1" applyAlignment="1" applyProtection="1">
      <alignment horizontal="center" wrapText="1"/>
    </xf>
    <xf numFmtId="0" fontId="18" fillId="0" borderId="1" xfId="0" applyFont="1" applyBorder="1" applyAlignment="1" applyProtection="1">
      <alignment wrapText="1"/>
      <protection locked="0"/>
    </xf>
    <xf numFmtId="0" fontId="15" fillId="4" borderId="4" xfId="0" applyFont="1" applyFill="1" applyBorder="1" applyAlignment="1">
      <alignment horizontal="center"/>
    </xf>
    <xf numFmtId="0" fontId="6" fillId="0" borderId="0" xfId="0" applyFont="1"/>
    <xf numFmtId="0" fontId="7" fillId="0" borderId="0" xfId="0" applyFont="1"/>
    <xf numFmtId="49" fontId="6" fillId="0" borderId="0" xfId="0" applyNumberFormat="1" applyFont="1" applyAlignment="1">
      <alignment horizontal="center"/>
    </xf>
    <xf numFmtId="0" fontId="2" fillId="0" borderId="0" xfId="0" applyFont="1"/>
    <xf numFmtId="0" fontId="8" fillId="0" borderId="0" xfId="0" applyFont="1" applyAlignment="1">
      <alignment horizontal="center"/>
    </xf>
    <xf numFmtId="49" fontId="15" fillId="4" borderId="5" xfId="0" applyNumberFormat="1" applyFont="1" applyFill="1" applyBorder="1" applyAlignment="1">
      <alignment horizontal="center"/>
    </xf>
    <xf numFmtId="0" fontId="15" fillId="4" borderId="5" xfId="0" applyFont="1" applyFill="1" applyBorder="1" applyAlignment="1">
      <alignment horizontal="center"/>
    </xf>
    <xf numFmtId="0" fontId="16" fillId="4" borderId="5" xfId="0" applyFont="1" applyFill="1" applyBorder="1" applyAlignment="1">
      <alignment horizontal="center"/>
    </xf>
    <xf numFmtId="0" fontId="6" fillId="0" borderId="0" xfId="0" applyFont="1" applyAlignment="1">
      <alignment horizontal="left"/>
    </xf>
    <xf numFmtId="0" fontId="0" fillId="0" borderId="0" xfId="0" applyAlignment="1" applyProtection="1">
      <alignment horizontal="center"/>
      <protection locked="0"/>
    </xf>
    <xf numFmtId="2" fontId="0" fillId="0" borderId="0" xfId="0" applyNumberFormat="1" applyProtection="1">
      <protection locked="0"/>
    </xf>
    <xf numFmtId="164" fontId="0" fillId="0" borderId="0" xfId="0" applyNumberFormat="1" applyProtection="1">
      <protection locked="0"/>
    </xf>
    <xf numFmtId="2" fontId="0" fillId="0" borderId="0" xfId="1" applyNumberFormat="1" applyFont="1" applyBorder="1" applyAlignment="1" applyProtection="1">
      <alignment horizontal="center" wrapText="1"/>
    </xf>
    <xf numFmtId="0" fontId="0" fillId="0" borderId="0" xfId="0" applyProtection="1">
      <protection locked="0"/>
    </xf>
    <xf numFmtId="0" fontId="15" fillId="4" borderId="11" xfId="0" applyFont="1" applyFill="1" applyBorder="1" applyAlignment="1">
      <alignment horizontal="center"/>
    </xf>
    <xf numFmtId="0" fontId="15" fillId="4" borderId="9" xfId="0" applyFont="1" applyFill="1" applyBorder="1" applyAlignment="1">
      <alignment horizontal="center"/>
    </xf>
    <xf numFmtId="0" fontId="21" fillId="0" borderId="0" xfId="0" applyFont="1" applyProtection="1">
      <protection locked="0"/>
    </xf>
    <xf numFmtId="0" fontId="13" fillId="3" borderId="7" xfId="0" applyFont="1" applyFill="1" applyBorder="1"/>
    <xf numFmtId="0" fontId="22" fillId="4" borderId="13" xfId="0" applyFont="1" applyFill="1" applyBorder="1" applyAlignment="1">
      <alignment horizontal="center"/>
    </xf>
    <xf numFmtId="0" fontId="23" fillId="4" borderId="13" xfId="0" applyFont="1" applyFill="1" applyBorder="1" applyAlignment="1">
      <alignment horizontal="center"/>
    </xf>
    <xf numFmtId="0" fontId="13" fillId="0" borderId="0" xfId="0" applyFont="1"/>
    <xf numFmtId="49" fontId="25" fillId="0" borderId="0" xfId="0" applyNumberFormat="1" applyFont="1" applyAlignment="1" applyProtection="1">
      <alignment horizontal="right"/>
      <protection locked="0"/>
    </xf>
    <xf numFmtId="0" fontId="2" fillId="3" borderId="6" xfId="0" applyFont="1" applyFill="1" applyBorder="1" applyAlignment="1">
      <alignment horizontal="center" wrapText="1"/>
    </xf>
    <xf numFmtId="0" fontId="2" fillId="3" borderId="8" xfId="0" applyFont="1" applyFill="1" applyBorder="1" applyAlignment="1">
      <alignment horizontal="center" wrapText="1"/>
    </xf>
    <xf numFmtId="0" fontId="0" fillId="0" borderId="1" xfId="0" applyBorder="1" applyAlignment="1" applyProtection="1">
      <alignment horizontal="center" wrapText="1"/>
      <protection locked="0"/>
    </xf>
    <xf numFmtId="14" fontId="0" fillId="0" borderId="1" xfId="0" applyNumberFormat="1" applyBorder="1" applyAlignment="1" applyProtection="1">
      <alignment horizontal="center" wrapText="1"/>
      <protection locked="0"/>
    </xf>
    <xf numFmtId="2" fontId="0" fillId="0" borderId="1" xfId="0" applyNumberFormat="1" applyBorder="1" applyAlignment="1">
      <alignment horizontal="center" wrapText="1"/>
    </xf>
    <xf numFmtId="0" fontId="0" fillId="0" borderId="1" xfId="0" applyBorder="1" applyAlignment="1" applyProtection="1">
      <alignment wrapText="1"/>
      <protection locked="0"/>
    </xf>
    <xf numFmtId="14" fontId="0" fillId="0" borderId="1" xfId="0" applyNumberFormat="1" applyBorder="1" applyAlignment="1" applyProtection="1">
      <alignment wrapText="1"/>
      <protection locked="0"/>
    </xf>
    <xf numFmtId="0" fontId="27" fillId="0" borderId="1" xfId="0" applyFont="1" applyBorder="1" applyAlignment="1" applyProtection="1">
      <alignment horizontal="center" wrapText="1"/>
      <protection locked="0"/>
    </xf>
    <xf numFmtId="2" fontId="27" fillId="0" borderId="1" xfId="1" applyNumberFormat="1" applyFont="1" applyFill="1" applyBorder="1" applyAlignment="1" applyProtection="1">
      <alignment horizontal="center" wrapText="1"/>
      <protection locked="0"/>
    </xf>
    <xf numFmtId="2" fontId="27" fillId="0" borderId="1" xfId="0" applyNumberFormat="1" applyFont="1" applyBorder="1" applyAlignment="1" applyProtection="1">
      <alignment horizontal="center" wrapText="1"/>
      <protection locked="0"/>
    </xf>
    <xf numFmtId="2" fontId="27" fillId="0" borderId="1" xfId="0" applyNumberFormat="1" applyFont="1" applyBorder="1" applyAlignment="1">
      <alignment horizontal="center" wrapText="1"/>
    </xf>
    <xf numFmtId="2" fontId="27" fillId="0" borderId="1" xfId="1" applyNumberFormat="1" applyFont="1" applyBorder="1" applyAlignment="1" applyProtection="1">
      <alignment horizontal="center" wrapText="1"/>
    </xf>
    <xf numFmtId="0" fontId="25" fillId="0" borderId="1" xfId="0" applyFont="1" applyBorder="1" applyAlignment="1" applyProtection="1">
      <alignment horizontal="center" wrapText="1"/>
      <protection locked="0"/>
    </xf>
    <xf numFmtId="0" fontId="25" fillId="0" borderId="1" xfId="0" applyFont="1" applyBorder="1" applyAlignment="1" applyProtection="1">
      <alignment wrapText="1"/>
      <protection locked="0"/>
    </xf>
    <xf numFmtId="0" fontId="2" fillId="3" borderId="6"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24" fillId="3" borderId="7" xfId="0" applyFont="1" applyFill="1" applyBorder="1"/>
    <xf numFmtId="0" fontId="22" fillId="4" borderId="8" xfId="0" applyFont="1" applyFill="1" applyBorder="1" applyAlignment="1">
      <alignment horizontal="center"/>
    </xf>
    <xf numFmtId="0" fontId="6" fillId="0" borderId="1" xfId="0" applyFont="1" applyBorder="1" applyAlignment="1" applyProtection="1">
      <alignment vertical="center"/>
      <protection locked="0"/>
    </xf>
    <xf numFmtId="0" fontId="6" fillId="0" borderId="1" xfId="0" applyFont="1" applyBorder="1" applyAlignment="1" applyProtection="1">
      <alignment horizontal="center" vertical="center"/>
      <protection locked="0"/>
    </xf>
    <xf numFmtId="14" fontId="6" fillId="0" borderId="1" xfId="0" applyNumberFormat="1" applyFont="1" applyBorder="1" applyAlignment="1" applyProtection="1">
      <alignment horizontal="center" vertical="center"/>
      <protection locked="0"/>
    </xf>
    <xf numFmtId="49" fontId="0" fillId="0" borderId="1" xfId="0" applyNumberFormat="1" applyBorder="1" applyAlignment="1" applyProtection="1">
      <alignment wrapText="1"/>
      <protection locked="0"/>
    </xf>
    <xf numFmtId="0" fontId="13" fillId="0" borderId="0" xfId="0" applyFont="1" applyAlignment="1">
      <alignment vertical="center"/>
    </xf>
    <xf numFmtId="0" fontId="15" fillId="4" borderId="10" xfId="0" applyFont="1" applyFill="1" applyBorder="1" applyAlignment="1">
      <alignment horizontal="center"/>
    </xf>
    <xf numFmtId="0" fontId="9" fillId="0" borderId="23" xfId="0" applyFont="1" applyBorder="1"/>
    <xf numFmtId="0" fontId="0" fillId="0" borderId="22" xfId="0" applyBorder="1"/>
    <xf numFmtId="0" fontId="12" fillId="4" borderId="23" xfId="0" applyFont="1" applyFill="1" applyBorder="1"/>
    <xf numFmtId="0" fontId="0" fillId="0" borderId="14" xfId="0" applyBorder="1"/>
    <xf numFmtId="0" fontId="0" fillId="0" borderId="17" xfId="0" applyBorder="1"/>
    <xf numFmtId="0" fontId="9" fillId="0" borderId="12" xfId="0" applyFont="1" applyBorder="1"/>
    <xf numFmtId="14" fontId="9" fillId="0" borderId="15" xfId="0" applyNumberFormat="1" applyFont="1" applyBorder="1" applyAlignment="1" applyProtection="1">
      <alignment vertical="center"/>
      <protection locked="0"/>
    </xf>
    <xf numFmtId="0" fontId="0" fillId="2" borderId="10" xfId="0" applyFill="1" applyBorder="1" applyAlignment="1">
      <alignment horizontal="center"/>
    </xf>
    <xf numFmtId="1" fontId="0" fillId="0" borderId="1" xfId="0" applyNumberFormat="1" applyBorder="1" applyAlignment="1" applyProtection="1">
      <alignment wrapText="1"/>
      <protection locked="0"/>
    </xf>
    <xf numFmtId="164" fontId="21" fillId="2" borderId="10" xfId="1" applyFont="1" applyFill="1" applyBorder="1" applyProtection="1"/>
    <xf numFmtId="2" fontId="21" fillId="2" borderId="2" xfId="0" applyNumberFormat="1" applyFont="1" applyFill="1" applyBorder="1" applyAlignment="1">
      <alignment horizontal="center"/>
    </xf>
    <xf numFmtId="2" fontId="21" fillId="2" borderId="3" xfId="0" applyNumberFormat="1" applyFont="1" applyFill="1" applyBorder="1"/>
    <xf numFmtId="0" fontId="0" fillId="0" borderId="1" xfId="0" applyBorder="1" applyProtection="1">
      <protection locked="0"/>
    </xf>
    <xf numFmtId="0" fontId="30" fillId="0" borderId="0" xfId="0" applyFont="1"/>
    <xf numFmtId="0" fontId="31" fillId="0" borderId="0" xfId="0" applyFont="1"/>
    <xf numFmtId="0" fontId="26"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32" fillId="0" borderId="0" xfId="0" applyFont="1" applyAlignment="1">
      <alignment horizontal="center"/>
    </xf>
    <xf numFmtId="0" fontId="0" fillId="0" borderId="0" xfId="0" applyAlignment="1">
      <alignment vertical="center"/>
    </xf>
    <xf numFmtId="0" fontId="0" fillId="0" borderId="1" xfId="0" applyBorder="1" applyAlignment="1" applyProtection="1">
      <alignment horizontal="center"/>
      <protection locked="0"/>
    </xf>
    <xf numFmtId="49" fontId="27" fillId="0" borderId="1" xfId="0" applyNumberFormat="1" applyFont="1" applyBorder="1" applyAlignment="1" applyProtection="1">
      <alignment horizontal="center" wrapText="1"/>
      <protection locked="0"/>
    </xf>
    <xf numFmtId="49" fontId="27" fillId="0" borderId="1" xfId="0" applyNumberFormat="1" applyFont="1" applyBorder="1" applyAlignment="1" applyProtection="1">
      <alignment wrapText="1"/>
      <protection locked="0"/>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0" fillId="2" borderId="25" xfId="0" applyFill="1" applyBorder="1" applyAlignment="1">
      <alignment horizontal="center"/>
    </xf>
    <xf numFmtId="0" fontId="0" fillId="2" borderId="26" xfId="0" applyFill="1" applyBorder="1" applyAlignment="1">
      <alignment horizontal="center"/>
    </xf>
    <xf numFmtId="0" fontId="22" fillId="4" borderId="15" xfId="0" applyFont="1" applyFill="1" applyBorder="1" applyAlignment="1">
      <alignment horizontal="center"/>
    </xf>
    <xf numFmtId="0" fontId="22" fillId="4" borderId="24" xfId="0" applyFont="1" applyFill="1" applyBorder="1" applyAlignment="1">
      <alignment horizontal="center"/>
    </xf>
    <xf numFmtId="0" fontId="29" fillId="0" borderId="2"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29" fillId="0" borderId="10" xfId="0" applyFont="1" applyBorder="1" applyAlignment="1" applyProtection="1">
      <alignment horizontal="center" vertical="center"/>
      <protection locked="0"/>
    </xf>
    <xf numFmtId="0" fontId="30" fillId="0" borderId="0" xfId="0" applyFont="1" applyAlignment="1">
      <alignment horizontal="center"/>
    </xf>
    <xf numFmtId="0" fontId="17" fillId="0" borderId="12" xfId="0" applyFont="1" applyBorder="1" applyAlignment="1">
      <alignment horizontal="left" vertical="center" wrapText="1"/>
    </xf>
    <xf numFmtId="0" fontId="17" fillId="0" borderId="14" xfId="0" applyFont="1" applyBorder="1" applyAlignment="1">
      <alignment horizontal="left" vertical="center" wrapText="1"/>
    </xf>
    <xf numFmtId="0" fontId="17" fillId="0" borderId="17"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0" xfId="0" applyBorder="1" applyAlignment="1">
      <alignment horizontal="left" vertical="center" wrapText="1"/>
    </xf>
    <xf numFmtId="0" fontId="6" fillId="4" borderId="12" xfId="0" applyFont="1" applyFill="1" applyBorder="1" applyAlignment="1">
      <alignment horizontal="left" wrapText="1"/>
    </xf>
    <xf numFmtId="0" fontId="6" fillId="4" borderId="14" xfId="0" applyFont="1" applyFill="1" applyBorder="1" applyAlignment="1">
      <alignment horizontal="left" wrapText="1"/>
    </xf>
    <xf numFmtId="0" fontId="6" fillId="4" borderId="0" xfId="0" applyFont="1" applyFill="1" applyAlignment="1">
      <alignment horizontal="left" wrapText="1"/>
    </xf>
    <xf numFmtId="0" fontId="6" fillId="4" borderId="17" xfId="0" applyFont="1" applyFill="1" applyBorder="1" applyAlignment="1">
      <alignment horizontal="left" wrapText="1"/>
    </xf>
    <xf numFmtId="0" fontId="7" fillId="0" borderId="0" xfId="0" applyFont="1" applyAlignment="1">
      <alignment horizontal="center"/>
    </xf>
    <xf numFmtId="0" fontId="13" fillId="0" borderId="0" xfId="0" applyFont="1" applyAlignment="1">
      <alignment horizontal="center"/>
    </xf>
    <xf numFmtId="0" fontId="2" fillId="0" borderId="0" xfId="0" applyFont="1" applyAlignment="1">
      <alignment horizontal="center"/>
    </xf>
    <xf numFmtId="49" fontId="28" fillId="0" borderId="18" xfId="0" applyNumberFormat="1" applyFont="1" applyBorder="1" applyAlignment="1" applyProtection="1">
      <alignment horizontal="center" vertical="center"/>
      <protection locked="0"/>
    </xf>
    <xf numFmtId="49" fontId="28" fillId="0" borderId="19" xfId="0" applyNumberFormat="1" applyFont="1" applyBorder="1" applyAlignment="1" applyProtection="1">
      <alignment horizontal="center" vertical="center"/>
      <protection locked="0"/>
    </xf>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2" fillId="0" borderId="0" xfId="0" applyFont="1" applyAlignment="1">
      <alignment horizontal="left"/>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10" xfId="0" applyFont="1" applyBorder="1" applyAlignment="1">
      <alignment horizontal="left" vertical="center" wrapText="1"/>
    </xf>
    <xf numFmtId="0" fontId="10" fillId="4" borderId="20" xfId="0" applyFont="1" applyFill="1" applyBorder="1" applyAlignment="1">
      <alignment horizontal="center"/>
    </xf>
    <xf numFmtId="0" fontId="10" fillId="4" borderId="21" xfId="0" applyFont="1" applyFill="1" applyBorder="1" applyAlignment="1">
      <alignment horizontal="center"/>
    </xf>
    <xf numFmtId="0" fontId="10" fillId="4" borderId="16" xfId="0" applyFont="1" applyFill="1" applyBorder="1" applyAlignment="1">
      <alignment horizontal="center"/>
    </xf>
  </cellXfs>
  <cellStyles count="3">
    <cellStyle name="Hipervínculo" xfId="2" builtinId="8"/>
    <cellStyle name="Millares" xfId="1" builtinId="3"/>
    <cellStyle name="Normal" xfId="0" builtinId="0"/>
  </cellStyles>
  <dxfs count="5">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301611</xdr:colOff>
      <xdr:row>0</xdr:row>
      <xdr:rowOff>0</xdr:rowOff>
    </xdr:from>
    <xdr:to>
      <xdr:col>16</xdr:col>
      <xdr:colOff>499096</xdr:colOff>
      <xdr:row>2</xdr:row>
      <xdr:rowOff>0</xdr:rowOff>
    </xdr:to>
    <xdr:pic>
      <xdr:nvPicPr>
        <xdr:cNvPr id="8" name="3 Imagen">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rcRect l="7748" t="5385" r="8040" b="26154"/>
        <a:stretch>
          <a:fillRect/>
        </a:stretch>
      </xdr:blipFill>
      <xdr:spPr bwMode="auto">
        <a:xfrm>
          <a:off x="11858611" y="0"/>
          <a:ext cx="1213485" cy="518583"/>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2</xdr:col>
      <xdr:colOff>45085</xdr:colOff>
      <xdr:row>2</xdr:row>
      <xdr:rowOff>69427</xdr:rowOff>
    </xdr:to>
    <xdr:pic>
      <xdr:nvPicPr>
        <xdr:cNvPr id="4" name="Picture 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a:fillRect/>
        </a:stretch>
      </xdr:blipFill>
      <xdr:spPr>
        <a:xfrm>
          <a:off x="0" y="0"/>
          <a:ext cx="1854835" cy="588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666750</xdr:colOff>
      <xdr:row>0</xdr:row>
      <xdr:rowOff>0</xdr:rowOff>
    </xdr:from>
    <xdr:to>
      <xdr:col>16</xdr:col>
      <xdr:colOff>80010</xdr:colOff>
      <xdr:row>2</xdr:row>
      <xdr:rowOff>207698</xdr:rowOff>
    </xdr:to>
    <xdr:pic>
      <xdr:nvPicPr>
        <xdr:cNvPr id="3" name="3 Imagen">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l="7748" t="5385" r="8040" b="26154"/>
        <a:stretch>
          <a:fillRect/>
        </a:stretch>
      </xdr:blipFill>
      <xdr:spPr bwMode="auto">
        <a:xfrm>
          <a:off x="11210925" y="0"/>
          <a:ext cx="1213485" cy="722048"/>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2</xdr:col>
      <xdr:colOff>176054</xdr:colOff>
      <xdr:row>3</xdr:row>
      <xdr:rowOff>159385</xdr:rowOff>
    </xdr:to>
    <xdr:pic>
      <xdr:nvPicPr>
        <xdr:cNvPr id="4" name="Picture 1">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0" y="297656"/>
          <a:ext cx="1854835" cy="5880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tabSelected="1" topLeftCell="A20" zoomScale="90" zoomScaleNormal="90" workbookViewId="0">
      <selection activeCell="J30" sqref="J30"/>
    </sheetView>
  </sheetViews>
  <sheetFormatPr baseColWidth="10" defaultRowHeight="15" x14ac:dyDescent="0.25"/>
  <cols>
    <col min="1" max="1" width="15" customWidth="1"/>
    <col min="2" max="2" width="12" customWidth="1"/>
    <col min="3" max="3" width="11.7109375" customWidth="1"/>
    <col min="4" max="4" width="12.42578125" customWidth="1"/>
    <col min="5" max="5" width="11.7109375" customWidth="1"/>
    <col min="6" max="7" width="11" customWidth="1"/>
    <col min="8" max="8" width="11.28515625" customWidth="1"/>
    <col min="9" max="9" width="11.5703125" customWidth="1"/>
    <col min="10" max="10" width="10.28515625" customWidth="1"/>
    <col min="11" max="11" width="13.7109375" customWidth="1"/>
    <col min="12" max="12" width="13.140625" customWidth="1"/>
    <col min="13" max="13" width="9.140625" customWidth="1"/>
    <col min="14" max="14" width="7.85546875" customWidth="1"/>
    <col min="15" max="15" width="11.28515625" customWidth="1"/>
    <col min="16" max="16" width="15.28515625" customWidth="1"/>
    <col min="17" max="17" width="17.85546875" customWidth="1"/>
    <col min="18" max="18" width="7.85546875" customWidth="1"/>
  </cols>
  <sheetData>
    <row r="1" spans="1:19" ht="23.25" x14ac:dyDescent="0.35">
      <c r="A1" s="9"/>
      <c r="B1" s="104" t="s">
        <v>105</v>
      </c>
      <c r="C1" s="104"/>
      <c r="D1" s="104"/>
      <c r="E1" s="104"/>
      <c r="F1" s="104"/>
      <c r="G1" s="104"/>
      <c r="H1" s="104"/>
      <c r="I1" s="104"/>
      <c r="J1" s="104"/>
      <c r="K1" s="104"/>
      <c r="L1" s="104"/>
      <c r="M1" s="104"/>
      <c r="R1" s="10"/>
    </row>
    <row r="2" spans="1:19" ht="17.25" customHeight="1" x14ac:dyDescent="0.25">
      <c r="A2" s="9"/>
      <c r="B2" s="105" t="s">
        <v>106</v>
      </c>
      <c r="C2" s="105"/>
      <c r="D2" s="105"/>
      <c r="E2" s="105"/>
      <c r="F2" s="105"/>
      <c r="G2" s="105"/>
      <c r="H2" s="105"/>
      <c r="I2" s="105"/>
      <c r="J2" s="105"/>
      <c r="K2" s="105"/>
      <c r="L2" s="105"/>
      <c r="M2" s="105"/>
      <c r="S2" s="11"/>
    </row>
    <row r="3" spans="1:19" ht="16.5" customHeight="1" x14ac:dyDescent="0.25">
      <c r="A3" s="9"/>
      <c r="B3" s="106" t="s">
        <v>110</v>
      </c>
      <c r="C3" s="106"/>
      <c r="D3" s="106"/>
      <c r="E3" s="106"/>
      <c r="F3" s="106"/>
      <c r="G3" s="106"/>
      <c r="H3" s="106"/>
      <c r="I3" s="106"/>
      <c r="J3" s="106"/>
      <c r="K3" s="106"/>
      <c r="L3" s="106"/>
      <c r="M3" s="106"/>
      <c r="P3" s="74" t="s">
        <v>107</v>
      </c>
    </row>
    <row r="4" spans="1:19" ht="16.5" customHeight="1" x14ac:dyDescent="0.25">
      <c r="A4" s="9"/>
      <c r="B4" s="111" t="s">
        <v>111</v>
      </c>
      <c r="C4" s="111"/>
      <c r="D4" s="111"/>
      <c r="E4" s="111"/>
      <c r="F4" s="111"/>
      <c r="G4" s="111"/>
      <c r="H4" s="111"/>
      <c r="I4" s="111"/>
      <c r="J4" s="111"/>
      <c r="K4" s="111"/>
      <c r="L4" s="111"/>
      <c r="M4" s="111"/>
      <c r="N4" s="111"/>
      <c r="O4" s="111"/>
      <c r="P4" s="111"/>
      <c r="Q4" s="111"/>
    </row>
    <row r="5" spans="1:19" ht="18.75" customHeight="1" thickBot="1" x14ac:dyDescent="0.3">
      <c r="A5" s="9"/>
      <c r="B5" s="9"/>
      <c r="C5" s="9"/>
      <c r="D5" s="12"/>
      <c r="E5" s="12"/>
      <c r="F5" s="9"/>
      <c r="G5" s="13"/>
      <c r="H5" s="13"/>
      <c r="I5" s="13"/>
      <c r="J5" s="13"/>
      <c r="K5" s="13"/>
      <c r="L5" s="9"/>
      <c r="M5" s="9"/>
      <c r="O5" s="75"/>
    </row>
    <row r="6" spans="1:19" ht="24" customHeight="1" thickBot="1" x14ac:dyDescent="0.35">
      <c r="A6" s="26" t="s">
        <v>36</v>
      </c>
      <c r="B6" s="26"/>
      <c r="C6" s="26"/>
      <c r="D6" s="49"/>
      <c r="E6" s="90"/>
      <c r="F6" s="91"/>
      <c r="G6" s="91"/>
      <c r="H6" s="91"/>
      <c r="I6" s="91"/>
      <c r="J6" s="92"/>
      <c r="K6" s="13"/>
      <c r="P6" s="109" t="s">
        <v>101</v>
      </c>
      <c r="Q6" s="107" t="s">
        <v>58</v>
      </c>
    </row>
    <row r="7" spans="1:19" ht="15.75" thickBot="1" x14ac:dyDescent="0.3">
      <c r="A7" s="88">
        <v>1</v>
      </c>
      <c r="B7" s="89"/>
      <c r="C7" s="27">
        <v>2</v>
      </c>
      <c r="D7" s="28">
        <v>3</v>
      </c>
      <c r="E7" s="50">
        <v>4</v>
      </c>
      <c r="F7" s="50">
        <v>5</v>
      </c>
      <c r="G7" s="50">
        <v>6</v>
      </c>
      <c r="H7" s="50">
        <v>7</v>
      </c>
      <c r="I7" s="50">
        <v>8</v>
      </c>
      <c r="J7" s="50">
        <v>9</v>
      </c>
      <c r="K7" s="27">
        <v>10</v>
      </c>
      <c r="L7" s="27">
        <v>11</v>
      </c>
      <c r="M7" s="9"/>
      <c r="N7" s="9"/>
      <c r="O7" s="9"/>
      <c r="P7" s="110"/>
      <c r="Q7" s="108"/>
      <c r="R7" s="9"/>
    </row>
    <row r="8" spans="1:19" ht="30.75" thickBot="1" x14ac:dyDescent="0.3">
      <c r="A8" s="84" t="s">
        <v>2</v>
      </c>
      <c r="B8" s="85"/>
      <c r="C8" s="79" t="s">
        <v>108</v>
      </c>
      <c r="D8" s="79" t="s">
        <v>27</v>
      </c>
      <c r="E8" s="80" t="s">
        <v>28</v>
      </c>
      <c r="F8" s="79" t="s">
        <v>13</v>
      </c>
      <c r="G8" s="79" t="s">
        <v>40</v>
      </c>
      <c r="H8" s="81" t="s">
        <v>81</v>
      </c>
      <c r="I8" s="82" t="s">
        <v>80</v>
      </c>
      <c r="J8" s="82" t="s">
        <v>30</v>
      </c>
      <c r="K8" s="82" t="s">
        <v>29</v>
      </c>
      <c r="L8" s="83" t="str">
        <f>+L12</f>
        <v>Imp_exonerado ¢</v>
      </c>
      <c r="O8" s="55"/>
      <c r="P8" s="55"/>
      <c r="Q8" s="55"/>
      <c r="R8" s="17"/>
      <c r="S8" s="9"/>
    </row>
    <row r="9" spans="1:19" ht="23.25" customHeight="1" thickBot="1" x14ac:dyDescent="0.3">
      <c r="A9" s="86">
        <v>18</v>
      </c>
      <c r="B9" s="87"/>
      <c r="C9" s="51"/>
      <c r="D9" s="52"/>
      <c r="E9" s="52"/>
      <c r="F9" s="53"/>
      <c r="G9" s="63"/>
      <c r="H9" s="76"/>
      <c r="I9" s="64">
        <f>COUNTA(A13:A23)</f>
        <v>0</v>
      </c>
      <c r="J9" s="67">
        <f>SUM(I13:I23)</f>
        <v>0</v>
      </c>
      <c r="K9" s="68">
        <f>SUM(K13:K23)</f>
        <v>0</v>
      </c>
      <c r="L9" s="66">
        <f>SUM(L13:L23)</f>
        <v>0</v>
      </c>
      <c r="N9" s="9"/>
      <c r="O9" s="55"/>
      <c r="P9" s="55"/>
      <c r="Q9" s="55"/>
      <c r="R9" s="17"/>
      <c r="S9" s="9"/>
    </row>
    <row r="10" spans="1:19" ht="33" customHeight="1" thickBot="1" x14ac:dyDescent="0.3">
      <c r="A10" s="100" t="s">
        <v>57</v>
      </c>
      <c r="B10" s="101"/>
      <c r="C10" s="101"/>
      <c r="D10" s="101"/>
      <c r="E10" s="101"/>
      <c r="F10" s="101"/>
      <c r="G10" s="101"/>
      <c r="H10" s="101"/>
      <c r="I10" s="101"/>
      <c r="J10" s="101"/>
      <c r="K10" s="101"/>
      <c r="L10" s="101"/>
      <c r="M10" s="101"/>
      <c r="N10" s="101"/>
      <c r="O10" s="101"/>
      <c r="P10" s="102"/>
      <c r="Q10" s="103"/>
    </row>
    <row r="11" spans="1:19" ht="15.75" thickBot="1" x14ac:dyDescent="0.3">
      <c r="A11" s="8">
        <v>12</v>
      </c>
      <c r="B11" s="14" t="s">
        <v>41</v>
      </c>
      <c r="C11" s="15">
        <v>14</v>
      </c>
      <c r="D11" s="15">
        <v>15</v>
      </c>
      <c r="E11" s="15">
        <v>16</v>
      </c>
      <c r="F11" s="15">
        <v>17</v>
      </c>
      <c r="G11" s="15">
        <v>18</v>
      </c>
      <c r="H11" s="16">
        <v>19</v>
      </c>
      <c r="I11" s="15">
        <v>20</v>
      </c>
      <c r="J11" s="15">
        <v>21</v>
      </c>
      <c r="K11" s="15">
        <v>22</v>
      </c>
      <c r="L11" s="15">
        <v>23</v>
      </c>
      <c r="M11" s="15">
        <v>24</v>
      </c>
      <c r="N11" s="15">
        <v>25</v>
      </c>
      <c r="O11" s="23">
        <v>26</v>
      </c>
      <c r="P11" s="24">
        <v>27</v>
      </c>
      <c r="Q11" s="56">
        <v>28</v>
      </c>
    </row>
    <row r="12" spans="1:19" ht="41.25" customHeight="1" x14ac:dyDescent="0.25">
      <c r="A12" s="72" t="s">
        <v>95</v>
      </c>
      <c r="B12" s="72" t="s">
        <v>0</v>
      </c>
      <c r="C12" s="72" t="s">
        <v>1</v>
      </c>
      <c r="D12" s="45" t="s">
        <v>5</v>
      </c>
      <c r="E12" s="45" t="s">
        <v>56</v>
      </c>
      <c r="F12" s="45" t="s">
        <v>14</v>
      </c>
      <c r="G12" s="45" t="s">
        <v>59</v>
      </c>
      <c r="H12" s="45" t="s">
        <v>39</v>
      </c>
      <c r="I12" s="45" t="s">
        <v>7</v>
      </c>
      <c r="J12" s="45" t="s">
        <v>6</v>
      </c>
      <c r="K12" s="45" t="s">
        <v>91</v>
      </c>
      <c r="L12" s="31" t="s">
        <v>23</v>
      </c>
      <c r="M12" s="31" t="s">
        <v>60</v>
      </c>
      <c r="N12" s="31" t="s">
        <v>26</v>
      </c>
      <c r="O12" s="32" t="s">
        <v>52</v>
      </c>
      <c r="P12" s="73" t="s">
        <v>96</v>
      </c>
      <c r="Q12" s="46" t="s">
        <v>90</v>
      </c>
    </row>
    <row r="13" spans="1:19" ht="45" customHeight="1" x14ac:dyDescent="0.3">
      <c r="A13" s="43"/>
      <c r="B13" s="43"/>
      <c r="C13" s="43"/>
      <c r="D13" s="77"/>
      <c r="E13" s="38"/>
      <c r="F13" s="33"/>
      <c r="G13" s="38"/>
      <c r="H13" s="34"/>
      <c r="I13" s="39">
        <v>0</v>
      </c>
      <c r="J13" s="40">
        <v>0</v>
      </c>
      <c r="K13" s="41">
        <f>I13*J13</f>
        <v>0</v>
      </c>
      <c r="L13" s="42">
        <f>+K13*0.05</f>
        <v>0</v>
      </c>
      <c r="M13" s="65"/>
      <c r="N13" s="78"/>
      <c r="O13" s="37"/>
      <c r="P13" s="54"/>
      <c r="Q13" s="47"/>
    </row>
    <row r="14" spans="1:19" ht="45" customHeight="1" x14ac:dyDescent="0.3">
      <c r="A14" s="43"/>
      <c r="B14" s="43"/>
      <c r="C14" s="43"/>
      <c r="D14" s="77"/>
      <c r="E14" s="33"/>
      <c r="F14" s="33"/>
      <c r="G14" s="33"/>
      <c r="H14" s="34"/>
      <c r="I14" s="39">
        <v>0</v>
      </c>
      <c r="J14" s="40">
        <v>0</v>
      </c>
      <c r="K14" s="35">
        <f t="shared" ref="K14:K23" si="0">+J14*I14</f>
        <v>0</v>
      </c>
      <c r="L14" s="6">
        <f t="shared" ref="L14:L23" si="1">+K14*0.05</f>
        <v>0</v>
      </c>
      <c r="M14" s="36"/>
      <c r="N14" s="78"/>
      <c r="O14" s="37"/>
      <c r="P14" s="54"/>
      <c r="Q14" s="47"/>
    </row>
    <row r="15" spans="1:19" ht="45" customHeight="1" x14ac:dyDescent="0.3">
      <c r="A15" s="43"/>
      <c r="B15" s="43"/>
      <c r="C15" s="43"/>
      <c r="D15" s="77"/>
      <c r="E15" s="33"/>
      <c r="F15" s="33"/>
      <c r="G15" s="33"/>
      <c r="H15" s="34"/>
      <c r="I15" s="39">
        <v>0</v>
      </c>
      <c r="J15" s="40">
        <v>0</v>
      </c>
      <c r="K15" s="35">
        <f t="shared" si="0"/>
        <v>0</v>
      </c>
      <c r="L15" s="6">
        <f t="shared" si="1"/>
        <v>0</v>
      </c>
      <c r="M15" s="36"/>
      <c r="N15" s="54"/>
      <c r="O15" s="37"/>
      <c r="P15" s="54"/>
      <c r="Q15" s="47"/>
    </row>
    <row r="16" spans="1:19" ht="45" customHeight="1" x14ac:dyDescent="0.3">
      <c r="A16" s="43"/>
      <c r="B16" s="43"/>
      <c r="C16" s="43"/>
      <c r="D16" s="77"/>
      <c r="E16" s="33"/>
      <c r="F16" s="33"/>
      <c r="G16" s="33"/>
      <c r="H16" s="34"/>
      <c r="I16" s="39">
        <v>0</v>
      </c>
      <c r="J16" s="40">
        <v>0</v>
      </c>
      <c r="K16" s="35">
        <f t="shared" si="0"/>
        <v>0</v>
      </c>
      <c r="L16" s="6">
        <f t="shared" si="1"/>
        <v>0</v>
      </c>
      <c r="M16" s="7"/>
      <c r="N16" s="54"/>
      <c r="O16" s="37"/>
      <c r="P16" s="54"/>
      <c r="Q16" s="47"/>
    </row>
    <row r="17" spans="1:17" ht="45" customHeight="1" x14ac:dyDescent="0.3">
      <c r="A17" s="43"/>
      <c r="B17" s="43"/>
      <c r="C17" s="43"/>
      <c r="D17" s="77"/>
      <c r="E17" s="33"/>
      <c r="F17" s="33"/>
      <c r="G17" s="33"/>
      <c r="H17" s="34"/>
      <c r="I17" s="39">
        <v>0</v>
      </c>
      <c r="J17" s="40">
        <v>0</v>
      </c>
      <c r="K17" s="35">
        <f t="shared" si="0"/>
        <v>0</v>
      </c>
      <c r="L17" s="6">
        <f t="shared" si="1"/>
        <v>0</v>
      </c>
      <c r="M17" s="36"/>
      <c r="N17" s="54"/>
      <c r="O17" s="37"/>
      <c r="P17" s="54"/>
      <c r="Q17" s="47"/>
    </row>
    <row r="18" spans="1:17" ht="45" customHeight="1" x14ac:dyDescent="0.3">
      <c r="A18" s="44"/>
      <c r="B18" s="43"/>
      <c r="C18" s="43"/>
      <c r="D18" s="77"/>
      <c r="E18" s="33"/>
      <c r="F18" s="33"/>
      <c r="G18" s="33"/>
      <c r="H18" s="34"/>
      <c r="I18" s="39">
        <v>0</v>
      </c>
      <c r="J18" s="40">
        <v>0</v>
      </c>
      <c r="K18" s="35">
        <f t="shared" si="0"/>
        <v>0</v>
      </c>
      <c r="L18" s="6">
        <f t="shared" si="1"/>
        <v>0</v>
      </c>
      <c r="M18" s="69"/>
      <c r="N18" s="54"/>
      <c r="O18" s="36"/>
      <c r="P18" s="54"/>
      <c r="Q18" s="48"/>
    </row>
    <row r="19" spans="1:17" ht="45" customHeight="1" x14ac:dyDescent="0.3">
      <c r="A19" s="44"/>
      <c r="B19" s="43"/>
      <c r="C19" s="43"/>
      <c r="D19" s="77"/>
      <c r="E19" s="33"/>
      <c r="F19" s="33"/>
      <c r="G19" s="33"/>
      <c r="H19" s="34"/>
      <c r="I19" s="39">
        <v>0</v>
      </c>
      <c r="J19" s="40">
        <v>0</v>
      </c>
      <c r="K19" s="35">
        <f t="shared" si="0"/>
        <v>0</v>
      </c>
      <c r="L19" s="6">
        <f t="shared" si="1"/>
        <v>0</v>
      </c>
      <c r="M19" s="7"/>
      <c r="N19" s="54"/>
      <c r="O19" s="36"/>
      <c r="P19" s="54"/>
      <c r="Q19" s="48"/>
    </row>
    <row r="20" spans="1:17" ht="45" customHeight="1" x14ac:dyDescent="0.3">
      <c r="A20" s="44"/>
      <c r="B20" s="43"/>
      <c r="C20" s="43"/>
      <c r="D20" s="77"/>
      <c r="E20" s="33"/>
      <c r="F20" s="33"/>
      <c r="G20" s="33"/>
      <c r="H20" s="34"/>
      <c r="I20" s="39">
        <v>0</v>
      </c>
      <c r="J20" s="40">
        <v>0</v>
      </c>
      <c r="K20" s="6">
        <f t="shared" si="0"/>
        <v>0</v>
      </c>
      <c r="L20" s="6">
        <f t="shared" si="1"/>
        <v>0</v>
      </c>
      <c r="M20" s="7"/>
      <c r="N20" s="54"/>
      <c r="O20" s="36"/>
      <c r="P20" s="54"/>
      <c r="Q20" s="48"/>
    </row>
    <row r="21" spans="1:17" ht="45" customHeight="1" x14ac:dyDescent="0.3">
      <c r="A21" s="44"/>
      <c r="B21" s="43"/>
      <c r="C21" s="43"/>
      <c r="D21" s="77"/>
      <c r="E21" s="33"/>
      <c r="F21" s="33"/>
      <c r="G21" s="33"/>
      <c r="H21" s="34"/>
      <c r="I21" s="39">
        <v>0</v>
      </c>
      <c r="J21" s="40">
        <v>0</v>
      </c>
      <c r="K21" s="6">
        <f t="shared" ref="K21" si="2">+J21*I21</f>
        <v>0</v>
      </c>
      <c r="L21" s="6">
        <f t="shared" ref="L21" si="3">+K21*0.05</f>
        <v>0</v>
      </c>
      <c r="M21" s="7"/>
      <c r="N21" s="54"/>
      <c r="O21" s="36"/>
      <c r="P21" s="54"/>
      <c r="Q21" s="48"/>
    </row>
    <row r="22" spans="1:17" ht="45" customHeight="1" x14ac:dyDescent="0.3">
      <c r="A22" s="44"/>
      <c r="B22" s="43"/>
      <c r="C22" s="43"/>
      <c r="D22" s="77"/>
      <c r="E22" s="33"/>
      <c r="F22" s="33"/>
      <c r="G22" s="33"/>
      <c r="H22" s="34"/>
      <c r="I22" s="39">
        <v>0</v>
      </c>
      <c r="J22" s="40">
        <v>0</v>
      </c>
      <c r="K22" s="6">
        <f>+J22*I22</f>
        <v>0</v>
      </c>
      <c r="L22" s="6">
        <f>+K22*0.05</f>
        <v>0</v>
      </c>
      <c r="M22" s="7"/>
      <c r="N22" s="54"/>
      <c r="O22" s="36"/>
      <c r="P22" s="54"/>
      <c r="Q22" s="48"/>
    </row>
    <row r="23" spans="1:17" ht="45" customHeight="1" x14ac:dyDescent="0.3">
      <c r="A23" s="44"/>
      <c r="B23" s="43"/>
      <c r="C23" s="43"/>
      <c r="D23" s="77"/>
      <c r="E23" s="33"/>
      <c r="F23" s="33"/>
      <c r="G23" s="33"/>
      <c r="H23" s="34"/>
      <c r="I23" s="39">
        <v>0</v>
      </c>
      <c r="J23" s="40">
        <v>0</v>
      </c>
      <c r="K23" s="6">
        <f t="shared" si="0"/>
        <v>0</v>
      </c>
      <c r="L23" s="6">
        <f t="shared" si="1"/>
        <v>0</v>
      </c>
      <c r="M23" s="7"/>
      <c r="N23" s="54"/>
      <c r="O23" s="36"/>
      <c r="P23" s="54"/>
      <c r="Q23" s="48"/>
    </row>
    <row r="24" spans="1:17" ht="34.5" customHeight="1" thickBot="1" x14ac:dyDescent="0.3">
      <c r="A24" s="94" t="s">
        <v>102</v>
      </c>
      <c r="B24" s="95"/>
      <c r="C24" s="95"/>
      <c r="D24" s="95"/>
      <c r="E24" s="95"/>
      <c r="F24" s="95"/>
      <c r="G24" s="95"/>
      <c r="H24" s="95"/>
      <c r="I24" s="95"/>
      <c r="J24" s="95"/>
      <c r="K24" s="95"/>
      <c r="L24" s="95"/>
      <c r="M24" s="95"/>
      <c r="N24" s="95"/>
      <c r="O24" s="95"/>
      <c r="P24" s="95"/>
      <c r="Q24" s="96"/>
    </row>
    <row r="25" spans="1:17" ht="70.5" customHeight="1" thickBot="1" x14ac:dyDescent="0.3">
      <c r="A25" s="97" t="s">
        <v>109</v>
      </c>
      <c r="B25" s="98"/>
      <c r="C25" s="98"/>
      <c r="D25" s="98"/>
      <c r="E25" s="98"/>
      <c r="F25" s="98"/>
      <c r="G25" s="98"/>
      <c r="H25" s="98"/>
      <c r="I25" s="98"/>
      <c r="J25" s="98"/>
      <c r="K25" s="98"/>
      <c r="L25" s="98"/>
      <c r="M25" s="98"/>
      <c r="N25" s="98"/>
      <c r="O25" s="98"/>
      <c r="P25" s="98"/>
      <c r="Q25" s="99"/>
    </row>
    <row r="28" spans="1:17" ht="23.25" x14ac:dyDescent="0.35">
      <c r="A28" s="93"/>
      <c r="B28" s="93"/>
      <c r="C28" s="93"/>
      <c r="D28" s="70"/>
      <c r="E28" s="71"/>
      <c r="F28" s="71"/>
      <c r="G28" s="71"/>
      <c r="H28" s="71"/>
      <c r="I28" s="93" t="s">
        <v>104</v>
      </c>
      <c r="J28" s="93"/>
      <c r="K28" s="93"/>
      <c r="L28" s="93"/>
      <c r="M28" s="93"/>
      <c r="N28" s="93"/>
      <c r="O28" s="70" t="s">
        <v>100</v>
      </c>
      <c r="P28" s="71"/>
    </row>
    <row r="29" spans="1:17" ht="23.25" x14ac:dyDescent="0.35">
      <c r="K29" s="12"/>
      <c r="L29" s="10"/>
      <c r="M29" s="29"/>
    </row>
    <row r="30" spans="1:17" ht="15" customHeight="1" x14ac:dyDescent="0.25">
      <c r="Q30" s="1"/>
    </row>
    <row r="32" spans="1:17" x14ac:dyDescent="0.25">
      <c r="Q32" s="1"/>
    </row>
  </sheetData>
  <sheetProtection algorithmName="SHA-512" hashValue="KWNhzjgwvQVyuBYU6KcHKqax5ebxeXyQpU29++UBC+CQocyUUd6Hlv9l6sLP1HPzsAA+4PGzD7AC3w5ogYZEBw==" saltValue="IDThHPgA21DclCY0K0BxYA==" spinCount="100000" sheet="1" objects="1" scenarios="1"/>
  <mergeCells count="15">
    <mergeCell ref="B1:M1"/>
    <mergeCell ref="B2:M2"/>
    <mergeCell ref="B3:M3"/>
    <mergeCell ref="Q6:Q7"/>
    <mergeCell ref="P6:P7"/>
    <mergeCell ref="B4:Q4"/>
    <mergeCell ref="A8:B8"/>
    <mergeCell ref="A9:B9"/>
    <mergeCell ref="A7:B7"/>
    <mergeCell ref="E6:J6"/>
    <mergeCell ref="A28:C28"/>
    <mergeCell ref="I28:N28"/>
    <mergeCell ref="A24:Q24"/>
    <mergeCell ref="A25:Q25"/>
    <mergeCell ref="A10:Q10"/>
  </mergeCells>
  <conditionalFormatting sqref="M15">
    <cfRule type="cellIs" dxfId="4" priority="6" operator="lessThan">
      <formula>$I$15</formula>
    </cfRule>
  </conditionalFormatting>
  <conditionalFormatting sqref="M16">
    <cfRule type="cellIs" dxfId="3" priority="5" operator="lessThan">
      <formula>$I$16</formula>
    </cfRule>
  </conditionalFormatting>
  <conditionalFormatting sqref="M17 M19:M23">
    <cfRule type="cellIs" dxfId="2" priority="3" operator="lessThan">
      <formula>$I$17</formula>
    </cfRule>
  </conditionalFormatting>
  <conditionalFormatting sqref="M13">
    <cfRule type="cellIs" dxfId="1" priority="2" operator="lessThan">
      <formula>$I$13</formula>
    </cfRule>
  </conditionalFormatting>
  <conditionalFormatting sqref="M14">
    <cfRule type="cellIs" dxfId="0" priority="1" operator="lessThan">
      <formula>$I$14</formula>
    </cfRule>
  </conditionalFormatting>
  <pageMargins left="0.23622047244094491" right="0.23622047244094491" top="0" bottom="0" header="0" footer="0"/>
  <pageSetup scale="65"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9"/>
  <sheetViews>
    <sheetView zoomScale="80" zoomScaleNormal="80" workbookViewId="0">
      <selection activeCell="O8" sqref="O8"/>
    </sheetView>
  </sheetViews>
  <sheetFormatPr baseColWidth="10" defaultRowHeight="15" x14ac:dyDescent="0.25"/>
  <cols>
    <col min="1" max="1" width="13" customWidth="1"/>
    <col min="2" max="2" width="12.140625" customWidth="1"/>
    <col min="3" max="3" width="11.5703125" customWidth="1"/>
    <col min="4" max="4" width="14.42578125" customWidth="1"/>
    <col min="5" max="5" width="12.28515625" customWidth="1"/>
    <col min="6" max="6" width="10.85546875" customWidth="1"/>
    <col min="7" max="7" width="9.28515625" customWidth="1"/>
    <col min="8" max="8" width="11" customWidth="1"/>
    <col min="9" max="9" width="9" customWidth="1"/>
    <col min="10" max="10" width="8.85546875" customWidth="1"/>
    <col min="11" max="11" width="11.7109375" customWidth="1"/>
    <col min="12" max="12" width="13.42578125" customWidth="1"/>
    <col min="13" max="13" width="9.42578125" customWidth="1"/>
    <col min="14" max="14" width="11.140625" customWidth="1"/>
    <col min="15" max="15" width="12.140625" customWidth="1"/>
    <col min="16" max="16" width="14.85546875" customWidth="1"/>
    <col min="17" max="17" width="7.85546875" customWidth="1"/>
  </cols>
  <sheetData>
    <row r="1" spans="1:18" ht="23.25" x14ac:dyDescent="0.35">
      <c r="A1" s="9"/>
      <c r="B1" s="104" t="s">
        <v>22</v>
      </c>
      <c r="C1" s="104"/>
      <c r="D1" s="104"/>
      <c r="E1" s="104"/>
      <c r="F1" s="104"/>
      <c r="G1" s="104"/>
      <c r="H1" s="104"/>
      <c r="I1" s="104"/>
      <c r="J1" s="104"/>
      <c r="K1" s="104"/>
      <c r="L1" s="104"/>
      <c r="M1" s="104"/>
      <c r="N1" s="104"/>
      <c r="O1" s="104"/>
      <c r="P1" s="104"/>
      <c r="Q1" s="10"/>
    </row>
    <row r="2" spans="1:18" ht="17.25" customHeight="1" x14ac:dyDescent="0.25">
      <c r="A2" s="9"/>
      <c r="B2" s="105" t="s">
        <v>24</v>
      </c>
      <c r="C2" s="105"/>
      <c r="D2" s="105"/>
      <c r="E2" s="105"/>
      <c r="F2" s="105"/>
      <c r="G2" s="105"/>
      <c r="H2" s="105"/>
      <c r="I2" s="105"/>
      <c r="J2" s="105"/>
      <c r="K2" s="105"/>
      <c r="L2" s="105"/>
      <c r="M2" s="105"/>
      <c r="N2" s="105"/>
      <c r="O2" s="105"/>
      <c r="P2" s="105"/>
      <c r="R2" s="11"/>
    </row>
    <row r="3" spans="1:18" ht="16.5" customHeight="1" x14ac:dyDescent="0.25">
      <c r="A3" s="9"/>
      <c r="B3" s="106" t="s">
        <v>25</v>
      </c>
      <c r="C3" s="106"/>
      <c r="D3" s="106"/>
      <c r="E3" s="106"/>
      <c r="F3" s="106"/>
      <c r="G3" s="106"/>
      <c r="H3" s="106"/>
      <c r="I3" s="106"/>
      <c r="J3" s="106"/>
      <c r="K3" s="106"/>
      <c r="L3" s="106"/>
      <c r="M3" s="106"/>
      <c r="N3" s="106"/>
      <c r="O3" s="106"/>
      <c r="P3" s="106"/>
    </row>
    <row r="4" spans="1:18" ht="18.75" x14ac:dyDescent="0.3">
      <c r="A4" s="9"/>
      <c r="B4" s="9"/>
      <c r="C4" s="9"/>
      <c r="D4" s="12"/>
      <c r="E4" s="12"/>
      <c r="F4" s="9"/>
      <c r="G4" s="13"/>
      <c r="H4" s="13"/>
      <c r="I4" s="13"/>
      <c r="J4" s="13"/>
      <c r="K4" s="13"/>
      <c r="L4" s="9"/>
      <c r="M4" s="9"/>
      <c r="N4" s="29"/>
      <c r="O4" s="29"/>
      <c r="P4" s="30"/>
    </row>
    <row r="5" spans="1:18" x14ac:dyDescent="0.25">
      <c r="A5" s="18"/>
      <c r="B5" s="18"/>
      <c r="C5" s="18"/>
      <c r="D5" s="18"/>
      <c r="E5" s="18"/>
      <c r="F5" s="19"/>
      <c r="G5" s="19"/>
      <c r="H5" s="20"/>
      <c r="I5" s="20"/>
      <c r="J5" s="20"/>
      <c r="K5" s="21"/>
      <c r="L5" s="21"/>
      <c r="M5" s="22"/>
      <c r="N5" s="25"/>
      <c r="O5" s="22"/>
      <c r="P5" s="22"/>
    </row>
    <row r="6" spans="1:18" ht="15.75" thickBot="1" x14ac:dyDescent="0.3">
      <c r="A6" s="3" t="s">
        <v>3</v>
      </c>
      <c r="B6" s="2"/>
      <c r="C6" s="2"/>
      <c r="D6" s="2"/>
      <c r="E6" s="2"/>
      <c r="F6" s="2"/>
    </row>
    <row r="7" spans="1:18" ht="89.25" customHeight="1" thickBot="1" x14ac:dyDescent="0.3">
      <c r="A7" s="112" t="s">
        <v>103</v>
      </c>
      <c r="B7" s="113"/>
      <c r="C7" s="113"/>
      <c r="D7" s="113"/>
      <c r="E7" s="113"/>
      <c r="F7" s="113"/>
      <c r="G7" s="113"/>
      <c r="H7" s="113"/>
      <c r="I7" s="113"/>
      <c r="J7" s="113"/>
      <c r="K7" s="113"/>
      <c r="L7" s="113"/>
      <c r="M7" s="114"/>
    </row>
    <row r="8" spans="1:18" x14ac:dyDescent="0.25">
      <c r="A8" s="115" t="s">
        <v>4</v>
      </c>
      <c r="B8" s="116"/>
      <c r="C8" s="116"/>
      <c r="D8" s="116"/>
      <c r="E8" s="116"/>
      <c r="F8" s="116"/>
      <c r="G8" s="116"/>
      <c r="H8" s="116"/>
      <c r="I8" s="116"/>
      <c r="J8" s="116"/>
      <c r="K8" s="116"/>
      <c r="L8" s="116"/>
      <c r="M8" s="117"/>
    </row>
    <row r="9" spans="1:18" x14ac:dyDescent="0.25">
      <c r="A9" s="57" t="s">
        <v>17</v>
      </c>
      <c r="B9" s="2"/>
      <c r="D9" s="2" t="s">
        <v>78</v>
      </c>
      <c r="E9" s="2"/>
      <c r="F9" s="2"/>
      <c r="G9" s="2"/>
      <c r="M9" s="58"/>
    </row>
    <row r="10" spans="1:18" x14ac:dyDescent="0.25">
      <c r="A10" s="57" t="s">
        <v>79</v>
      </c>
      <c r="B10" s="2"/>
      <c r="D10" s="2" t="s">
        <v>32</v>
      </c>
      <c r="E10" s="2"/>
      <c r="F10" s="2"/>
      <c r="G10" s="2"/>
      <c r="M10" s="58"/>
    </row>
    <row r="11" spans="1:18" x14ac:dyDescent="0.25">
      <c r="A11" s="57"/>
      <c r="B11" s="2"/>
      <c r="D11" s="2"/>
      <c r="E11" s="2"/>
      <c r="F11" s="2"/>
      <c r="G11" s="2"/>
      <c r="M11" s="58"/>
    </row>
    <row r="12" spans="1:18" x14ac:dyDescent="0.25">
      <c r="A12" s="59" t="s">
        <v>8</v>
      </c>
      <c r="B12" s="5"/>
      <c r="D12" s="2"/>
      <c r="E12" s="2"/>
      <c r="F12" s="2"/>
      <c r="G12" s="2"/>
      <c r="M12" s="58"/>
    </row>
    <row r="13" spans="1:18" x14ac:dyDescent="0.25">
      <c r="A13" s="57" t="s">
        <v>31</v>
      </c>
      <c r="B13" s="2"/>
      <c r="D13" s="2" t="s">
        <v>55</v>
      </c>
      <c r="E13" s="2"/>
      <c r="F13" s="2"/>
      <c r="G13" s="2"/>
      <c r="M13" s="58"/>
    </row>
    <row r="14" spans="1:18" x14ac:dyDescent="0.25">
      <c r="A14" s="57" t="s">
        <v>72</v>
      </c>
      <c r="B14" s="2"/>
      <c r="D14" s="2" t="s">
        <v>54</v>
      </c>
      <c r="E14" s="2"/>
      <c r="F14" s="2"/>
      <c r="G14" s="2"/>
      <c r="M14" s="58"/>
    </row>
    <row r="15" spans="1:18" x14ac:dyDescent="0.25">
      <c r="A15" s="57" t="s">
        <v>37</v>
      </c>
      <c r="B15" s="2"/>
      <c r="D15" t="s">
        <v>33</v>
      </c>
      <c r="M15" s="58"/>
    </row>
    <row r="16" spans="1:18" x14ac:dyDescent="0.25">
      <c r="A16" s="57" t="s">
        <v>38</v>
      </c>
      <c r="D16" t="s">
        <v>34</v>
      </c>
      <c r="M16" s="58"/>
    </row>
    <row r="17" spans="1:13" x14ac:dyDescent="0.25">
      <c r="A17" s="57" t="s">
        <v>42</v>
      </c>
      <c r="D17" t="s">
        <v>15</v>
      </c>
      <c r="M17" s="58"/>
    </row>
    <row r="18" spans="1:13" x14ac:dyDescent="0.25">
      <c r="A18" s="57" t="s">
        <v>43</v>
      </c>
      <c r="B18" s="2"/>
      <c r="D18" s="2" t="s">
        <v>21</v>
      </c>
      <c r="E18" s="2"/>
      <c r="F18" s="2"/>
      <c r="G18" s="2"/>
      <c r="M18" s="58"/>
    </row>
    <row r="19" spans="1:13" x14ac:dyDescent="0.25">
      <c r="A19" s="57" t="s">
        <v>50</v>
      </c>
      <c r="D19" t="s">
        <v>20</v>
      </c>
      <c r="M19" s="58"/>
    </row>
    <row r="20" spans="1:13" x14ac:dyDescent="0.25">
      <c r="A20" s="57" t="s">
        <v>82</v>
      </c>
      <c r="B20" s="2"/>
      <c r="D20" s="2" t="s">
        <v>83</v>
      </c>
      <c r="E20" s="2"/>
      <c r="F20" s="2"/>
      <c r="G20" s="2"/>
      <c r="M20" s="58"/>
    </row>
    <row r="21" spans="1:13" x14ac:dyDescent="0.25">
      <c r="A21" s="57" t="s">
        <v>51</v>
      </c>
      <c r="B21" s="2"/>
      <c r="D21" s="2" t="s">
        <v>35</v>
      </c>
      <c r="E21" s="2"/>
      <c r="F21" s="2"/>
      <c r="G21" s="2"/>
      <c r="M21" s="58"/>
    </row>
    <row r="22" spans="1:13" x14ac:dyDescent="0.25">
      <c r="A22" s="57" t="s">
        <v>44</v>
      </c>
      <c r="D22" s="2" t="s">
        <v>73</v>
      </c>
      <c r="E22" s="2"/>
      <c r="G22" s="2"/>
      <c r="M22" s="58"/>
    </row>
    <row r="23" spans="1:13" x14ac:dyDescent="0.25">
      <c r="A23" s="57" t="s">
        <v>45</v>
      </c>
      <c r="B23" s="2"/>
      <c r="D23" s="2" t="s">
        <v>84</v>
      </c>
      <c r="E23" s="2"/>
      <c r="F23" s="2"/>
      <c r="M23" s="58"/>
    </row>
    <row r="24" spans="1:13" x14ac:dyDescent="0.25">
      <c r="A24" s="59" t="s">
        <v>9</v>
      </c>
      <c r="B24" s="4"/>
      <c r="M24" s="58"/>
    </row>
    <row r="25" spans="1:13" x14ac:dyDescent="0.25">
      <c r="A25" s="57" t="s">
        <v>46</v>
      </c>
      <c r="D25" t="s">
        <v>18</v>
      </c>
      <c r="M25" s="58"/>
    </row>
    <row r="26" spans="1:13" x14ac:dyDescent="0.25">
      <c r="A26" s="57" t="s">
        <v>47</v>
      </c>
      <c r="D26" t="s">
        <v>10</v>
      </c>
      <c r="M26" s="58"/>
    </row>
    <row r="27" spans="1:13" x14ac:dyDescent="0.25">
      <c r="A27" s="57" t="s">
        <v>48</v>
      </c>
      <c r="D27" t="s">
        <v>11</v>
      </c>
      <c r="M27" s="58"/>
    </row>
    <row r="28" spans="1:13" x14ac:dyDescent="0.25">
      <c r="A28" s="57" t="s">
        <v>49</v>
      </c>
      <c r="D28" t="s">
        <v>12</v>
      </c>
      <c r="M28" s="58"/>
    </row>
    <row r="29" spans="1:13" x14ac:dyDescent="0.25">
      <c r="A29" s="57" t="s">
        <v>61</v>
      </c>
      <c r="D29" t="s">
        <v>62</v>
      </c>
      <c r="M29" s="58"/>
    </row>
    <row r="30" spans="1:13" x14ac:dyDescent="0.25">
      <c r="A30" s="57" t="s">
        <v>63</v>
      </c>
      <c r="D30" t="s">
        <v>19</v>
      </c>
      <c r="M30" s="58"/>
    </row>
    <row r="31" spans="1:13" x14ac:dyDescent="0.25">
      <c r="A31" s="57" t="s">
        <v>74</v>
      </c>
      <c r="D31" t="s">
        <v>16</v>
      </c>
      <c r="M31" s="58"/>
    </row>
    <row r="32" spans="1:13" x14ac:dyDescent="0.25">
      <c r="A32" s="57" t="s">
        <v>64</v>
      </c>
      <c r="D32" t="s">
        <v>85</v>
      </c>
      <c r="M32" s="58"/>
    </row>
    <row r="33" spans="1:16" x14ac:dyDescent="0.25">
      <c r="A33" s="57" t="s">
        <v>65</v>
      </c>
      <c r="D33" t="s">
        <v>86</v>
      </c>
      <c r="M33" s="58"/>
    </row>
    <row r="34" spans="1:16" x14ac:dyDescent="0.25">
      <c r="A34" s="57" t="s">
        <v>66</v>
      </c>
      <c r="D34" t="s">
        <v>87</v>
      </c>
      <c r="M34" s="58"/>
    </row>
    <row r="35" spans="1:16" x14ac:dyDescent="0.25">
      <c r="A35" s="57" t="s">
        <v>67</v>
      </c>
      <c r="D35" t="s">
        <v>88</v>
      </c>
      <c r="M35" s="58"/>
    </row>
    <row r="36" spans="1:16" x14ac:dyDescent="0.25">
      <c r="A36" s="57" t="s">
        <v>68</v>
      </c>
      <c r="D36" t="s">
        <v>75</v>
      </c>
      <c r="M36" s="58"/>
    </row>
    <row r="37" spans="1:16" x14ac:dyDescent="0.25">
      <c r="A37" s="57" t="s">
        <v>69</v>
      </c>
      <c r="D37" t="s">
        <v>76</v>
      </c>
      <c r="M37" s="58"/>
    </row>
    <row r="38" spans="1:16" x14ac:dyDescent="0.25">
      <c r="A38" s="57" t="s">
        <v>70</v>
      </c>
      <c r="D38" t="s">
        <v>77</v>
      </c>
      <c r="M38" s="58"/>
    </row>
    <row r="39" spans="1:16" x14ac:dyDescent="0.25">
      <c r="A39" s="57" t="s">
        <v>71</v>
      </c>
      <c r="D39" t="s">
        <v>53</v>
      </c>
      <c r="M39" s="58"/>
    </row>
    <row r="40" spans="1:16" x14ac:dyDescent="0.25">
      <c r="A40" s="57" t="s">
        <v>97</v>
      </c>
      <c r="D40" t="s">
        <v>98</v>
      </c>
      <c r="M40" s="58"/>
    </row>
    <row r="41" spans="1:16" ht="15.75" thickBot="1" x14ac:dyDescent="0.3">
      <c r="A41" s="62" t="s">
        <v>99</v>
      </c>
      <c r="B41" s="60"/>
      <c r="C41" s="60"/>
      <c r="D41" s="60" t="s">
        <v>89</v>
      </c>
      <c r="E41" s="60"/>
      <c r="F41" s="60"/>
      <c r="G41" s="60"/>
      <c r="H41" s="60"/>
      <c r="I41" s="60"/>
      <c r="J41" s="60"/>
      <c r="K41" s="60"/>
      <c r="L41" s="60"/>
      <c r="M41" s="61"/>
    </row>
    <row r="42" spans="1:16" x14ac:dyDescent="0.25">
      <c r="A42" s="2" t="s">
        <v>93</v>
      </c>
    </row>
    <row r="43" spans="1:16" x14ac:dyDescent="0.25">
      <c r="A43" t="s">
        <v>94</v>
      </c>
    </row>
    <row r="44" spans="1:16" x14ac:dyDescent="0.25">
      <c r="A44" t="s">
        <v>92</v>
      </c>
    </row>
    <row r="47" spans="1:16" x14ac:dyDescent="0.25">
      <c r="P47" s="1"/>
    </row>
    <row r="49" spans="16:16" x14ac:dyDescent="0.25">
      <c r="P49" s="1"/>
    </row>
  </sheetData>
  <sheetProtection algorithmName="SHA-512" hashValue="4nWX+gppll0oQsgAs7uOUsY1JV089wGJ7WPA5Dpq3mIu6IzoiSRLJ8Q0gXONmPF5wMhgnSN/SjM+Ttdzfvq3kw==" saltValue="BtpuFD0CRSBPH7TyGblT0g==" spinCount="100000" sheet="1" objects="1" scenarios="1"/>
  <mergeCells count="5">
    <mergeCell ref="A7:M7"/>
    <mergeCell ref="A8:M8"/>
    <mergeCell ref="B1:P1"/>
    <mergeCell ref="B2:P2"/>
    <mergeCell ref="B3:P3"/>
  </mergeCells>
  <pageMargins left="0.23622047244094491" right="0.23622047244094491" top="0.35433070866141736" bottom="0.74803149606299213" header="0.31496062992125984" footer="0.31496062992125984"/>
  <pageSetup scale="3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D14" sqref="D14"/>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Exonera Electrónica</vt:lpstr>
      <vt:lpstr>DEFINICION CAMPOS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rrojas</dc:creator>
  <cp:lastModifiedBy>MARTHA ROJAS</cp:lastModifiedBy>
  <cp:lastPrinted>2020-02-07T16:01:08Z</cp:lastPrinted>
  <dcterms:created xsi:type="dcterms:W3CDTF">2014-02-18T21:14:58Z</dcterms:created>
  <dcterms:modified xsi:type="dcterms:W3CDTF">2023-03-07T19:48:41Z</dcterms:modified>
</cp:coreProperties>
</file>