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moreno\Desktop\"/>
    </mc:Choice>
  </mc:AlternateContent>
  <bookViews>
    <workbookView xWindow="0" yWindow="0" windowWidth="19440" windowHeight="9135" activeTab="3"/>
  </bookViews>
  <sheets>
    <sheet name="Informacion del Trámite" sheetId="10" r:id="rId1"/>
    <sheet name="I parte" sheetId="3" r:id="rId2"/>
    <sheet name="II parte" sheetId="7" r:id="rId3"/>
    <sheet name="seguimiento" sheetId="9" r:id="rId4"/>
    <sheet name="Hoja1" sheetId="11" r:id="rId5"/>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G8" i="7" l="1"/>
  <c r="D16" i="3" l="1"/>
  <c r="F19" i="7"/>
  <c r="F18" i="7"/>
  <c r="F17" i="7"/>
  <c r="F16" i="7"/>
  <c r="F15" i="7"/>
  <c r="F14" i="7"/>
  <c r="F13" i="7"/>
  <c r="F12" i="7"/>
  <c r="F11" i="7"/>
  <c r="F10" i="7"/>
  <c r="F9" i="7"/>
</calcChain>
</file>

<file path=xl/sharedStrings.xml><?xml version="1.0" encoding="utf-8"?>
<sst xmlns="http://schemas.openxmlformats.org/spreadsheetml/2006/main" count="106" uniqueCount="100">
  <si>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</si>
  <si>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</si>
  <si>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</si>
  <si>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</si>
  <si>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</si>
  <si>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</si>
  <si>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</si>
  <si>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</si>
  <si>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</si>
  <si>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</si>
  <si>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</si>
  <si>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</si>
  <si>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</si>
  <si>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</si>
  <si>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</si>
  <si>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</si>
  <si>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</si>
  <si>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</si>
  <si>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</si>
  <si>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</si>
  <si>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</si>
  <si>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</si>
  <si>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</si>
  <si>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</si>
  <si>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</si>
  <si>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</si>
  <si>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</si>
  <si>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</si>
  <si>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</si>
  <si>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</si>
  <si>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</si>
  <si>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</si>
  <si>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</si>
  <si>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</si>
  <si>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</si>
  <si>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</si>
  <si>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</si>
  <si>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</si>
  <si>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</si>
  <si>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</si>
  <si>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</si>
  <si>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</si>
  <si>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</si>
  <si>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</si>
  <si>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</si>
  <si>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</si>
  <si>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 xml:space="preserve">¿SE ADJUNTAN DOCUMENTOS  SOPORTE?
</t>
  </si>
  <si>
    <t>¿SI LA MEJORA SE CLASIFICA CON REZAGO O RIESGO DE INCUMPLIMIENTO?</t>
  </si>
  <si>
    <t>SI SE HAN REALIZADO AJUSTES SUSTANCIALES AL PLANIFICADOR, INDIQUE CUALES</t>
  </si>
  <si>
    <t>ESPECIFIQUE QUÉ DOCUMENTOS:</t>
  </si>
  <si>
    <t xml:space="preserve">INDIQUE CAULES LAS ALERTAS: </t>
  </si>
  <si>
    <t>INDICAR DE MANERA RESUMIDA, LOS PRINCIPALES AVANCES</t>
  </si>
  <si>
    <t>HOJA DE REPORTE DE AVANCES DEL PLAN DE MEJORA REGULATORIA</t>
  </si>
  <si>
    <t>Instituto Costarricense de Turismo. Departamento de Gestión y Asesoría Turística.</t>
  </si>
  <si>
    <t>MBA. Walter Monge Edwards</t>
  </si>
  <si>
    <t>Instituto Costarricense de Turismo. ICT.</t>
  </si>
  <si>
    <t>Departamento de Gestión y Asesoria Turística.</t>
  </si>
  <si>
    <t>Declaratoria Turística</t>
  </si>
  <si>
    <t>Departamento de Gestión y Asesoría Turística.</t>
  </si>
  <si>
    <t>waltermonge.@ict.go.cr</t>
  </si>
  <si>
    <t>2299-5653</t>
  </si>
  <si>
    <t>EQUIPO QUE ACOMPAÑA/PARTICIPA: Todos los colaboradores de su Departamento</t>
  </si>
  <si>
    <t>REQUERIMIENTO EN RECURSOS: Se requerirá de impresión de material con la reforma.</t>
  </si>
  <si>
    <t>Preparar reforma al REAT y formulario costo-beneficio</t>
  </si>
  <si>
    <t>Líder y colaboradores DGAT</t>
  </si>
  <si>
    <t>Someter reforma a criterio de Asesoría Legal</t>
  </si>
  <si>
    <t>Aprobación de reforma por Junta Directiva</t>
  </si>
  <si>
    <t>Junta Directiva</t>
  </si>
  <si>
    <t>Remisión a Oficial de Trámites (Gerente) para firma</t>
  </si>
  <si>
    <t>Líder y Gerencia</t>
  </si>
  <si>
    <t>Líder DGAT y Asesoría Legal</t>
  </si>
  <si>
    <t>Recibir y analizar observaciones</t>
  </si>
  <si>
    <t>Aprobación de Junta Directiva de cambios estimados por ciudadanos</t>
  </si>
  <si>
    <t>Remisión de reforma a Reglamento al MEIC para firma del Ministro</t>
  </si>
  <si>
    <t>Líder DGAT</t>
  </si>
  <si>
    <t>Remisión de reforma a Reglamento a Leyes y Decretos</t>
  </si>
  <si>
    <t>Lider DGAT y Asesoría Legal</t>
  </si>
  <si>
    <t>Publicación de reforma en La Gaceta</t>
  </si>
  <si>
    <t>Líder DGAT y Proveeduría</t>
  </si>
  <si>
    <t>Entrada en vigencia y publicación en la web y Catálogo Nacional de Trámites</t>
  </si>
  <si>
    <t>Decreto Ejecutivo N° 25226 MEIC-TUR Reglamento de Empresas y Actividades Turisticas.</t>
  </si>
  <si>
    <t>Actualización del Reglamento de Empresas y Activiades Turísticas, así como mejorar la transparencia en el otorgamiento de declaratorias turísticas a empresas gastronómicas y centros nocturnos.</t>
  </si>
  <si>
    <t xml:space="preserve"> LIDER: Walter Monge Edwards. Jefe Departamento de Gestión y Asesoría Turística.</t>
  </si>
  <si>
    <t>Declaratoria Turística para Empresas y Actividades Turísticas</t>
  </si>
  <si>
    <t>No tiene costo alguno para el solicitante</t>
  </si>
  <si>
    <t>1. Reforma Integral del Reglamento de Empresas y Actividades Turìsticas.</t>
  </si>
  <si>
    <t xml:space="preserve">☐ SI          x NO      </t>
  </si>
  <si>
    <t xml:space="preserve">☐ SI         x NO      </t>
  </si>
  <si>
    <r>
      <t xml:space="preserve">     ☐   INCLUSION DE NUEVAS ACTIVIDADES
     x   </t>
    </r>
    <r>
      <rPr>
        <sz val="12"/>
        <rFont val="Calibri"/>
        <family val="2"/>
        <scheme val="minor"/>
      </rPr>
      <t>CAMBIO DE FECHAS EN LAS ACTIVIDADES</t>
    </r>
    <r>
      <rPr>
        <sz val="12"/>
        <color theme="1"/>
        <rFont val="Calibri"/>
        <family val="2"/>
        <scheme val="minor"/>
      </rPr>
      <t xml:space="preserve">
     ☐   ELIMINACION DE ACTIVIDADADES 
     ☐   OTROS (ESPECIFIQUE) _______________________</t>
    </r>
  </si>
  <si>
    <t>Actualización del Reglamento de Empresas y Actividades Turísticas, así como mejorar la transparencia en el otorgamiento de Declaratorias Turísticas a Empresas y Actividades Turisticas.</t>
  </si>
  <si>
    <t>De acuerdo con lo programado (  )</t>
  </si>
  <si>
    <t>Con rezago en lo programado (  x  )</t>
  </si>
  <si>
    <t>Digitar reforma en Sistema Control Previo (MEIC y publicación en Gaceta</t>
  </si>
  <si>
    <t>Originalmente la propuesta consistía en modificar el artículo 2 del Reglamento de Empresas y Actividades Turisticas, sin embargo luego de una revisión exhaustiva por parte de la Dirección de Gestión, se propuso reformar la totalidad de dicho reglamento, con el fin de incluir nuevas actividades sujetas a la Declaratoria Turistica, así como promover el mejoramiento en la calidad de las empresas, a través de la asesoría directa a los empresarios turísticos.</t>
  </si>
  <si>
    <t>INDIQUE LAS LIMITACIONES:  La propuesta inicial consistía en la modificación de un solo artículo (artículo 2) del Reglamento de Empresas y Actvidades Turísticas, luego de realizar diferentes reuniones en las cuales se discutió la propuesta, la Dirección de Gestión Turística, consideró que lo más conveniente es realizar una reforma total a dicha reglementación, con el fin de mejorar la tramitología y solicitud de requisitos que se requieren por parte del administrado.
INDIQUE LAS ACCIONES DE MEJORA:   Reprogramación de actividades.</t>
  </si>
  <si>
    <t>San José,Uruca. Frente Puente Juan Pablo II. Edificio ICT.</t>
  </si>
  <si>
    <t>TRÁMITE O SERVICIO:  Declaratoria Turística para Empresas y Actividades Turísticas.</t>
  </si>
  <si>
    <t>DESCRIPCIÓN DE LA REFORMA: Originalmente la propuesta consistía en modificar el articulo 2 del Reglamento de Empresas y Actividades Turisticas, sin embargo luego de una revisión exhaustiva del mismo en la Dirección de Gestión, se propuso reformar la totalidad de dicho reglamento con el fin de incluir nuevas actividades sujetas a la DeclaratoriaTturistica, así como promover un mejoramiento de la calidad de dichas empresas a través de la asesoría directa a los empresarios turísticos.</t>
  </si>
  <si>
    <t>FUENTE: Análisis realizado al Reglamento de Empresas y Actividades Turísticas y la necesidad de incorporar a la regulación nuevas actividades sujetas a Declaratoria Turística. Asimismo las inspecciones realizadas a las empresas en operación.</t>
  </si>
  <si>
    <t>PRÓXIMOS PASOS: Preparar formulario costo - beneficio, realizar correcciones requeridas por parte de la Dirección Legal de la Institución a la reforma propuesta al Reglamento. Enviar propuesta de reforma a Asesoría Legal y Junta Directiva, una vez aprobada por la Junta Directiva se publica para la consulta pública respectiva,  y se continúa con el trámite correspondiente.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</si>
</sst>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amily val="2"/>
    </font>
    <font>
      <b/>
      <sz val="12"/>
      <name val="Calibri"/>
      <family val="2"/>
      <scheme val="minor"/>
    </font>
    <font>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1">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4" fillId="0" borderId="0"/>
    <xf numFmtId="0" fontId="33" fillId="0" borderId="0" applyNumberFormat="0" applyFill="0" applyBorder="0" applyAlignment="0" applyProtection="0"/>
  </cellStyleXfs>
  <cellXfs count="108">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3" fillId="0" borderId="0" xfId="2" applyFont="1" applyAlignment="1" applyProtection="1">
      <alignment horizontal="center" vertical="center"/>
      <protection locked="0"/>
    </xf>
    <xf numFmtId="0" fontId="24" fillId="2" borderId="0" xfId="11" applyFill="1" applyAlignment="1">
      <alignment vertical="center"/>
    </xf>
    <xf numFmtId="0" fontId="25" fillId="2" borderId="10" xfId="11" applyFont="1" applyFill="1" applyBorder="1" applyAlignment="1">
      <alignment vertical="center"/>
    </xf>
    <xf numFmtId="0" fontId="25" fillId="2" borderId="12" xfId="11" applyFont="1" applyFill="1" applyBorder="1" applyAlignment="1">
      <alignment vertical="center" wrapText="1"/>
    </xf>
    <xf numFmtId="0" fontId="25" fillId="2" borderId="14" xfId="11" applyFont="1" applyFill="1" applyBorder="1" applyAlignment="1">
      <alignment vertical="center" wrapText="1"/>
    </xf>
    <xf numFmtId="0" fontId="25" fillId="2" borderId="16" xfId="11" applyFont="1" applyFill="1" applyBorder="1" applyAlignment="1">
      <alignment vertical="center"/>
    </xf>
    <xf numFmtId="0" fontId="26" fillId="2" borderId="18" xfId="11" applyFont="1" applyFill="1" applyBorder="1" applyAlignment="1">
      <alignment vertical="center"/>
    </xf>
    <xf numFmtId="0" fontId="25" fillId="2" borderId="16" xfId="11" applyFont="1" applyFill="1" applyBorder="1" applyAlignment="1">
      <alignment horizontal="left" vertical="center" wrapText="1"/>
    </xf>
    <xf numFmtId="0" fontId="25" fillId="2" borderId="16" xfId="11" applyFont="1" applyFill="1" applyBorder="1" applyAlignment="1">
      <alignment vertical="center" wrapText="1"/>
    </xf>
    <xf numFmtId="0" fontId="25" fillId="2" borderId="0" xfId="11" applyFont="1" applyFill="1" applyAlignment="1">
      <alignment vertical="center"/>
    </xf>
    <xf numFmtId="0" fontId="19" fillId="2" borderId="14" xfId="1" applyFont="1" applyFill="1" applyBorder="1" applyAlignment="1">
      <alignment horizontal="center" vertical="top" wrapText="1"/>
    </xf>
    <xf numFmtId="0" fontId="19" fillId="2" borderId="14" xfId="1" applyFont="1" applyFill="1" applyBorder="1" applyAlignment="1">
      <alignment vertical="top" wrapText="1"/>
    </xf>
    <xf numFmtId="14" fontId="19" fillId="2" borderId="14" xfId="1" applyNumberFormat="1" applyFont="1" applyFill="1" applyBorder="1" applyAlignment="1">
      <alignment horizontal="center" vertical="top" wrapText="1"/>
    </xf>
    <xf numFmtId="164" fontId="19" fillId="2" borderId="14" xfId="1" applyNumberFormat="1" applyFont="1" applyFill="1" applyBorder="1" applyAlignment="1">
      <alignment horizontal="center" vertical="top" wrapText="1"/>
    </xf>
    <xf numFmtId="0" fontId="29" fillId="5" borderId="28" xfId="0" applyFont="1" applyFill="1" applyBorder="1" applyAlignment="1">
      <alignment vertical="center" wrapText="1"/>
    </xf>
    <xf numFmtId="0" fontId="30" fillId="0" borderId="29" xfId="0" applyFont="1" applyBorder="1" applyAlignment="1">
      <alignment vertical="center" wrapText="1"/>
    </xf>
    <xf numFmtId="0" fontId="31" fillId="5" borderId="28" xfId="0" applyFont="1" applyFill="1" applyBorder="1" applyAlignment="1">
      <alignment vertical="center" wrapText="1"/>
    </xf>
    <xf numFmtId="0" fontId="31" fillId="5" borderId="28" xfId="0" applyFont="1" applyFill="1" applyBorder="1" applyAlignment="1">
      <alignment horizontal="center" vertical="center" wrapText="1"/>
    </xf>
    <xf numFmtId="0" fontId="30" fillId="0" borderId="28" xfId="0" applyFont="1" applyBorder="1" applyAlignment="1">
      <alignment vertical="center" wrapText="1"/>
    </xf>
    <xf numFmtId="0" fontId="29" fillId="5" borderId="29" xfId="0" applyFont="1" applyFill="1" applyBorder="1" applyAlignment="1">
      <alignment horizontal="center" vertical="center" wrapText="1"/>
    </xf>
    <xf numFmtId="0" fontId="0" fillId="7" borderId="14" xfId="0" applyFont="1" applyFill="1" applyBorder="1" applyAlignment="1">
      <alignment horizontal="justify" vertical="center" wrapText="1"/>
    </xf>
    <xf numFmtId="0" fontId="0" fillId="8" borderId="15" xfId="0" applyFont="1" applyFill="1" applyBorder="1" applyAlignment="1">
      <alignment horizontal="justify" vertical="center" wrapText="1"/>
    </xf>
    <xf numFmtId="0" fontId="24" fillId="2" borderId="14" xfId="11" applyFill="1" applyBorder="1" applyAlignment="1">
      <alignment horizontal="center" vertical="center" wrapText="1"/>
    </xf>
    <xf numFmtId="0" fontId="33" fillId="0" borderId="29" xfId="12" applyBorder="1" applyAlignment="1">
      <alignment vertical="center" wrapText="1"/>
    </xf>
    <xf numFmtId="0" fontId="17" fillId="0" borderId="0" xfId="6" applyFont="1" applyAlignment="1" applyProtection="1">
      <alignment horizontal="left" wrapText="1"/>
      <protection locked="0"/>
    </xf>
    <xf numFmtId="0" fontId="34" fillId="2" borderId="14" xfId="11" applyFont="1" applyFill="1" applyBorder="1" applyAlignment="1">
      <alignment vertical="center" wrapText="1"/>
    </xf>
    <xf numFmtId="9" fontId="26" fillId="2" borderId="18" xfId="11" applyNumberFormat="1" applyFont="1" applyFill="1" applyBorder="1" applyAlignment="1">
      <alignment horizontal="center" vertical="center"/>
    </xf>
    <xf numFmtId="0" fontId="1" fillId="6" borderId="14" xfId="0" applyFont="1" applyFill="1" applyBorder="1" applyAlignment="1">
      <alignment horizontal="justify" vertical="center" wrapText="1"/>
    </xf>
    <xf numFmtId="14" fontId="26" fillId="2" borderId="19" xfId="11" applyNumberFormat="1" applyFont="1" applyFill="1" applyBorder="1" applyAlignment="1">
      <alignment horizontal="center" vertical="center"/>
    </xf>
    <xf numFmtId="0" fontId="26" fillId="2" borderId="11" xfId="11" applyFont="1" applyFill="1" applyBorder="1" applyAlignment="1">
      <alignment horizontal="justify" vertical="top" wrapText="1"/>
    </xf>
    <xf numFmtId="14" fontId="26" fillId="2" borderId="20" xfId="11" applyNumberFormat="1" applyFont="1" applyFill="1" applyBorder="1" applyAlignment="1">
      <alignment horizontal="center" vertical="center"/>
    </xf>
    <xf numFmtId="0" fontId="34" fillId="2" borderId="13" xfId="11" applyFont="1" applyFill="1" applyBorder="1" applyAlignment="1">
      <alignment vertical="center"/>
    </xf>
    <xf numFmtId="0" fontId="34" fillId="2" borderId="16" xfId="11" applyFont="1" applyFill="1" applyBorder="1" applyAlignment="1">
      <alignment vertical="center"/>
    </xf>
    <xf numFmtId="0" fontId="34" fillId="2" borderId="16" xfId="11" applyFont="1" applyFill="1" applyBorder="1" applyAlignment="1">
      <alignment horizontal="left" vertical="center" wrapText="1"/>
    </xf>
    <xf numFmtId="0" fontId="34" fillId="2" borderId="16" xfId="11" applyFont="1" applyFill="1" applyBorder="1" applyAlignment="1">
      <alignment vertical="center" wrapText="1"/>
    </xf>
    <xf numFmtId="0" fontId="26" fillId="2" borderId="15" xfId="11" applyFont="1" applyFill="1" applyBorder="1" applyAlignment="1">
      <alignment horizontal="justify" vertical="top"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30" fillId="0" borderId="26" xfId="0" applyFont="1" applyBorder="1" applyAlignment="1">
      <alignment horizontal="justify" vertical="center" wrapText="1"/>
    </xf>
    <xf numFmtId="0" fontId="30" fillId="0" borderId="27" xfId="0" applyFont="1" applyBorder="1" applyAlignment="1">
      <alignment horizontal="justify" vertical="center" wrapText="1"/>
    </xf>
    <xf numFmtId="0" fontId="29" fillId="4" borderId="26" xfId="0" applyFont="1" applyFill="1" applyBorder="1" applyAlignment="1">
      <alignment vertical="top" wrapText="1"/>
    </xf>
    <xf numFmtId="0" fontId="29" fillId="4" borderId="27" xfId="0" applyFont="1" applyFill="1" applyBorder="1" applyAlignment="1">
      <alignment vertical="top" wrapText="1"/>
    </xf>
    <xf numFmtId="0" fontId="29" fillId="5"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8"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4"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25" xfId="0" applyFont="1" applyFill="1" applyBorder="1" applyAlignment="1">
      <alignment horizontal="left" vertical="top" wrapText="1"/>
    </xf>
    <xf numFmtId="0" fontId="19" fillId="2" borderId="14"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8" xfId="0" applyFont="1" applyFill="1" applyBorder="1" applyAlignment="1">
      <alignment horizontal="center" vertical="top" wrapText="1"/>
    </xf>
    <xf numFmtId="14" fontId="19" fillId="2" borderId="14" xfId="1" applyNumberFormat="1" applyFont="1" applyFill="1" applyBorder="1" applyAlignment="1">
      <alignment horizontal="center" vertical="top" wrapText="1"/>
    </xf>
    <xf numFmtId="0" fontId="19" fillId="2" borderId="14"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35" fillId="2" borderId="14" xfId="11" applyFont="1" applyFill="1" applyBorder="1" applyAlignment="1">
      <alignment horizontal="left" vertical="center" wrapText="1"/>
    </xf>
    <xf numFmtId="0" fontId="24" fillId="2" borderId="17" xfId="11" applyFill="1" applyBorder="1" applyAlignment="1">
      <alignment horizontal="left" vertical="center" wrapText="1"/>
    </xf>
    <xf numFmtId="0" fontId="24" fillId="2" borderId="24" xfId="11" applyFill="1" applyBorder="1" applyAlignment="1">
      <alignment horizontal="left" vertical="center"/>
    </xf>
    <xf numFmtId="0" fontId="24" fillId="2" borderId="30" xfId="11" applyFill="1" applyBorder="1" applyAlignment="1">
      <alignment horizontal="left" vertical="center"/>
    </xf>
    <xf numFmtId="0" fontId="25" fillId="2" borderId="21" xfId="11" applyFont="1" applyFill="1" applyBorder="1" applyAlignment="1">
      <alignment horizontal="left" vertical="center" wrapText="1"/>
    </xf>
    <xf numFmtId="0" fontId="25" fillId="2" borderId="22" xfId="11" applyFont="1" applyFill="1" applyBorder="1" applyAlignment="1">
      <alignment horizontal="left" vertical="center" wrapText="1"/>
    </xf>
    <xf numFmtId="0" fontId="25" fillId="2" borderId="23" xfId="11" applyFont="1" applyFill="1" applyBorder="1" applyAlignment="1">
      <alignment horizontal="left" vertical="center" wrapText="1"/>
    </xf>
    <xf numFmtId="0" fontId="25" fillId="2" borderId="0" xfId="11" applyFont="1" applyFill="1" applyAlignment="1">
      <alignment horizontal="center" vertical="center"/>
    </xf>
    <xf numFmtId="0" fontId="25" fillId="2" borderId="9" xfId="11" applyFont="1" applyFill="1" applyBorder="1" applyAlignment="1">
      <alignment horizontal="center" vertical="center"/>
    </xf>
    <xf numFmtId="0" fontId="24" fillId="2" borderId="17" xfId="11" applyFont="1" applyFill="1" applyBorder="1" applyAlignment="1">
      <alignment horizontal="justify" vertical="top" wrapText="1"/>
    </xf>
    <xf numFmtId="0" fontId="24" fillId="2" borderId="24" xfId="11" applyFont="1" applyFill="1" applyBorder="1" applyAlignment="1">
      <alignment horizontal="justify" vertical="top" wrapText="1"/>
    </xf>
    <xf numFmtId="0" fontId="24" fillId="2" borderId="30" xfId="11" applyFont="1" applyFill="1" applyBorder="1" applyAlignment="1">
      <alignment horizontal="justify" vertical="top"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3">
    <dxf>
      <font>
        <color rgb="FF9C0006"/>
      </font>
      <fill>
        <patternFill>
          <bgColor rgb="FFFFC7CE"/>
        </patternFill>
      </fill>
    </dxf>
    <dxf>
      <font>
        <color theme="9"/>
      </font>
      <fill>
        <patternFill>
          <bgColor rgb="FFFFFF00"/>
        </patternFill>
      </fill>
    </dxf>
    <dxf>
      <font>
        <color theme="3"/>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parte'!$D$9:$D$19</c:f>
              <c:numCache>
                <c:formatCode>m/d/yyyy</c:formatCode>
                <c:ptCount val="11"/>
                <c:pt idx="0">
                  <c:v>43073</c:v>
                </c:pt>
                <c:pt idx="1">
                  <c:v>43102</c:v>
                </c:pt>
                <c:pt idx="2">
                  <c:v>43124</c:v>
                </c:pt>
                <c:pt idx="3">
                  <c:v>43160</c:v>
                </c:pt>
                <c:pt idx="4">
                  <c:v>43168</c:v>
                </c:pt>
                <c:pt idx="5">
                  <c:v>43185</c:v>
                </c:pt>
                <c:pt idx="6">
                  <c:v>43222</c:v>
                </c:pt>
                <c:pt idx="7">
                  <c:v>43252</c:v>
                </c:pt>
                <c:pt idx="8">
                  <c:v>43283</c:v>
                </c:pt>
                <c:pt idx="9">
                  <c:v>43312</c:v>
                </c:pt>
                <c:pt idx="10">
                  <c:v>43318</c:v>
                </c:pt>
              </c:numCache>
            </c:numRef>
          </c:val>
        </c:ser>
        <c:ser>
          <c:idx val="1"/>
          <c:order val="1"/>
          <c:tx>
            <c:strRef>
              <c:f>'II parte'!$F$7</c:f>
              <c:strCache>
                <c:ptCount val="1"/>
                <c:pt idx="0">
                  <c:v>DURACIÓN</c:v>
                </c:pt>
              </c:strCache>
            </c:strRef>
          </c:tx>
          <c:invertIfNegative val="0"/>
          <c:val>
            <c:numRef>
              <c:f>'II parte'!$F$9:$F$19</c:f>
              <c:numCache>
                <c:formatCode>0.0</c:formatCode>
                <c:ptCount val="11"/>
                <c:pt idx="0">
                  <c:v>18</c:v>
                </c:pt>
                <c:pt idx="1">
                  <c:v>21</c:v>
                </c:pt>
                <c:pt idx="2">
                  <c:v>35</c:v>
                </c:pt>
                <c:pt idx="3">
                  <c:v>7</c:v>
                </c:pt>
                <c:pt idx="4">
                  <c:v>14</c:v>
                </c:pt>
                <c:pt idx="5">
                  <c:v>35</c:v>
                </c:pt>
                <c:pt idx="6">
                  <c:v>28</c:v>
                </c:pt>
                <c:pt idx="7">
                  <c:v>28</c:v>
                </c:pt>
                <c:pt idx="8">
                  <c:v>28</c:v>
                </c:pt>
                <c:pt idx="9">
                  <c:v>3</c:v>
                </c:pt>
                <c:pt idx="10">
                  <c:v>14</c:v>
                </c:pt>
              </c:numCache>
            </c:numRef>
          </c:val>
        </c:ser>
        <c:dLbls>
          <c:showLegendKey val="0"/>
          <c:showVal val="0"/>
          <c:showCatName val="0"/>
          <c:showSerName val="0"/>
          <c:showPercent val="0"/>
          <c:showBubbleSize val="0"/>
        </c:dLbls>
        <c:gapWidth val="51"/>
        <c:overlap val="100"/>
        <c:axId val="-171777744"/>
        <c:axId val="-171783184"/>
      </c:barChart>
      <c:catAx>
        <c:axId val="-171777744"/>
        <c:scaling>
          <c:orientation val="maxMin"/>
        </c:scaling>
        <c:delete val="0"/>
        <c:axPos val="l"/>
        <c:majorTickMark val="out"/>
        <c:minorTickMark val="none"/>
        <c:tickLblPos val="nextTo"/>
        <c:crossAx val="-171783184"/>
        <c:crosses val="autoZero"/>
        <c:auto val="1"/>
        <c:lblAlgn val="ctr"/>
        <c:lblOffset val="100"/>
        <c:noMultiLvlLbl val="0"/>
      </c:catAx>
      <c:valAx>
        <c:axId val="-171783184"/>
        <c:scaling>
          <c:orientation val="minMax"/>
          <c:min val="41498"/>
        </c:scaling>
        <c:delete val="0"/>
        <c:axPos val="t"/>
        <c:majorGridlines/>
        <c:numFmt formatCode="dd/mm" sourceLinked="0"/>
        <c:majorTickMark val="out"/>
        <c:minorTickMark val="none"/>
        <c:tickLblPos val="nextTo"/>
        <c:crossAx val="-171777744"/>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altermonge.@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opLeftCell="A4" workbookViewId="0">
      <selection activeCell="E24" sqref="E24"/>
    </sheetView>
  </sheetViews>
  <sheetFormatPr baseColWidth="10" defaultColWidth="11.42578125"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5" t="s">
        <v>23</v>
      </c>
      <c r="C2" s="66"/>
    </row>
    <row r="3" spans="2:3" ht="38.25" customHeight="1" thickBot="1" x14ac:dyDescent="0.25">
      <c r="B3" s="43" t="s">
        <v>24</v>
      </c>
      <c r="C3" s="44" t="s">
        <v>83</v>
      </c>
    </row>
    <row r="4" spans="2:3" ht="15.75" thickBot="1" x14ac:dyDescent="0.25">
      <c r="B4" s="43" t="s">
        <v>25</v>
      </c>
      <c r="C4" s="44" t="s">
        <v>55</v>
      </c>
    </row>
    <row r="5" spans="2:3" ht="29.25" thickBot="1" x14ac:dyDescent="0.25">
      <c r="B5" s="43" t="s">
        <v>26</v>
      </c>
      <c r="C5" s="44" t="s">
        <v>56</v>
      </c>
    </row>
    <row r="6" spans="2:3" ht="62.25" customHeight="1" thickBot="1" x14ac:dyDescent="0.25">
      <c r="B6" s="43" t="s">
        <v>27</v>
      </c>
      <c r="C6" s="44" t="s">
        <v>95</v>
      </c>
    </row>
    <row r="7" spans="2:3" ht="45.75" thickBot="1" x14ac:dyDescent="0.25">
      <c r="B7" s="45" t="s">
        <v>28</v>
      </c>
      <c r="C7" s="44" t="s">
        <v>57</v>
      </c>
    </row>
    <row r="8" spans="2:3" ht="15.75" thickBot="1" x14ac:dyDescent="0.25">
      <c r="B8" s="46" t="s">
        <v>29</v>
      </c>
      <c r="C8" s="48" t="s">
        <v>30</v>
      </c>
    </row>
    <row r="9" spans="2:3" ht="43.5" thickBot="1" x14ac:dyDescent="0.25">
      <c r="B9" s="47"/>
      <c r="C9" s="44" t="s">
        <v>80</v>
      </c>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7" t="s">
        <v>31</v>
      </c>
      <c r="C13" s="68"/>
    </row>
    <row r="14" spans="2:3" ht="15.75" thickBot="1" x14ac:dyDescent="0.25">
      <c r="B14" s="43" t="s">
        <v>32</v>
      </c>
      <c r="C14" s="44"/>
    </row>
    <row r="15" spans="2:3" ht="15.75" thickBot="1" x14ac:dyDescent="0.25">
      <c r="B15" s="43" t="s">
        <v>33</v>
      </c>
      <c r="C15" s="44"/>
    </row>
    <row r="16" spans="2:3" ht="20.25" customHeight="1" thickBot="1" x14ac:dyDescent="0.25">
      <c r="B16" s="43" t="s">
        <v>34</v>
      </c>
      <c r="C16" s="44" t="s">
        <v>84</v>
      </c>
    </row>
    <row r="17" spans="2:3" ht="35.25" customHeight="1" thickBot="1" x14ac:dyDescent="0.25">
      <c r="B17" s="43" t="s">
        <v>35</v>
      </c>
      <c r="C17" s="44"/>
    </row>
    <row r="18" spans="2:3" ht="15.75" thickBot="1" x14ac:dyDescent="0.25">
      <c r="B18" s="71" t="s">
        <v>41</v>
      </c>
      <c r="C18" s="72"/>
    </row>
    <row r="19" spans="2:3" ht="15.75" thickBot="1" x14ac:dyDescent="0.25">
      <c r="B19" s="43" t="s">
        <v>36</v>
      </c>
      <c r="C19" s="2" t="s">
        <v>58</v>
      </c>
    </row>
    <row r="20" spans="2:3" ht="15.75" thickBot="1" x14ac:dyDescent="0.25">
      <c r="B20" s="43" t="s">
        <v>37</v>
      </c>
      <c r="C20" s="44" t="s">
        <v>54</v>
      </c>
    </row>
    <row r="21" spans="2:3" ht="15.75" thickBot="1" x14ac:dyDescent="0.25">
      <c r="B21" s="43" t="s">
        <v>38</v>
      </c>
      <c r="C21" s="52" t="s">
        <v>59</v>
      </c>
    </row>
    <row r="22" spans="2:3" ht="15.75" thickBot="1" x14ac:dyDescent="0.25">
      <c r="B22" s="43" t="s">
        <v>39</v>
      </c>
      <c r="C22" s="44" t="s">
        <v>60</v>
      </c>
    </row>
    <row r="23" spans="2:3" ht="15.75" thickBot="1" x14ac:dyDescent="0.25">
      <c r="B23" s="43" t="s">
        <v>40</v>
      </c>
      <c r="C23" s="44"/>
    </row>
    <row r="24" spans="2:3" ht="39" customHeight="1" thickBot="1" x14ac:dyDescent="0.25">
      <c r="B24" s="69" t="s">
        <v>42</v>
      </c>
      <c r="C24" s="70"/>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K17" sqref="K17"/>
    </sheetView>
  </sheetViews>
  <sheetFormatPr baseColWidth="10" defaultColWidth="11.42578125" defaultRowHeight="12.75" x14ac:dyDescent="0.2"/>
  <cols>
    <col min="1" max="4" width="11.42578125" style="1"/>
    <col min="5" max="5" width="9.140625" style="1" customWidth="1"/>
    <col min="6" max="16384" width="11.42578125" style="1"/>
  </cols>
  <sheetData>
    <row r="1" spans="1:11" ht="25.5" customHeight="1" x14ac:dyDescent="0.2">
      <c r="A1" s="93" t="s">
        <v>0</v>
      </c>
      <c r="B1" s="93"/>
      <c r="C1" s="93"/>
      <c r="D1" s="93"/>
      <c r="E1" s="93"/>
      <c r="F1" s="93"/>
      <c r="G1" s="93"/>
      <c r="H1" s="93"/>
      <c r="I1" s="93"/>
    </row>
    <row r="2" spans="1:11" x14ac:dyDescent="0.2">
      <c r="A2" s="94"/>
      <c r="B2" s="94"/>
      <c r="C2" s="94"/>
      <c r="D2" s="94"/>
      <c r="E2" s="94"/>
      <c r="F2" s="94"/>
      <c r="G2" s="94"/>
      <c r="H2" s="94"/>
      <c r="I2" s="94"/>
    </row>
    <row r="3" spans="1:11" ht="12.75" customHeight="1" x14ac:dyDescent="0.2">
      <c r="A3" s="81" t="s">
        <v>96</v>
      </c>
      <c r="B3" s="81"/>
      <c r="C3" s="81"/>
      <c r="D3" s="81"/>
      <c r="E3" s="81"/>
      <c r="F3" s="81"/>
      <c r="G3" s="81"/>
      <c r="H3" s="81"/>
      <c r="I3" s="81"/>
    </row>
    <row r="4" spans="1:11" ht="13.5" customHeight="1" x14ac:dyDescent="0.2">
      <c r="A4" s="81"/>
      <c r="B4" s="81"/>
      <c r="C4" s="81"/>
      <c r="D4" s="81"/>
      <c r="E4" s="81"/>
      <c r="F4" s="81"/>
      <c r="G4" s="81"/>
      <c r="H4" s="81"/>
      <c r="I4" s="81"/>
    </row>
    <row r="5" spans="1:11" x14ac:dyDescent="0.2">
      <c r="A5" s="80"/>
      <c r="B5" s="80"/>
      <c r="C5" s="80"/>
      <c r="D5" s="80"/>
      <c r="E5" s="80"/>
      <c r="F5" s="80"/>
      <c r="G5" s="80"/>
      <c r="H5" s="80"/>
      <c r="I5" s="80"/>
    </row>
    <row r="6" spans="1:11" x14ac:dyDescent="0.2">
      <c r="A6" s="81" t="s">
        <v>97</v>
      </c>
      <c r="B6" s="81"/>
      <c r="C6" s="81"/>
      <c r="D6" s="81"/>
      <c r="E6" s="81"/>
      <c r="F6" s="81"/>
      <c r="G6" s="81"/>
      <c r="H6" s="81"/>
      <c r="I6" s="81"/>
      <c r="K6" s="2"/>
    </row>
    <row r="7" spans="1:11" x14ac:dyDescent="0.2">
      <c r="A7" s="81"/>
      <c r="B7" s="81"/>
      <c r="C7" s="81"/>
      <c r="D7" s="81"/>
      <c r="E7" s="81"/>
      <c r="F7" s="81"/>
      <c r="G7" s="81"/>
      <c r="H7" s="81"/>
      <c r="I7" s="81"/>
    </row>
    <row r="8" spans="1:11" ht="21" x14ac:dyDescent="0.2">
      <c r="A8" s="81"/>
      <c r="B8" s="81"/>
      <c r="C8" s="81"/>
      <c r="D8" s="81"/>
      <c r="E8" s="81"/>
      <c r="F8" s="81"/>
      <c r="G8" s="81"/>
      <c r="H8" s="81"/>
      <c r="I8" s="81"/>
      <c r="K8" s="3"/>
    </row>
    <row r="9" spans="1:11" ht="18" customHeight="1" x14ac:dyDescent="0.2">
      <c r="A9" s="81"/>
      <c r="B9" s="81"/>
      <c r="C9" s="81"/>
      <c r="D9" s="81"/>
      <c r="E9" s="81"/>
      <c r="F9" s="81"/>
      <c r="G9" s="81"/>
      <c r="H9" s="81"/>
      <c r="I9" s="81"/>
    </row>
    <row r="10" spans="1:11" x14ac:dyDescent="0.2">
      <c r="A10" s="80"/>
      <c r="B10" s="80"/>
      <c r="C10" s="80"/>
      <c r="D10" s="80"/>
      <c r="E10" s="80"/>
      <c r="F10" s="80"/>
      <c r="G10" s="80"/>
      <c r="H10" s="80"/>
      <c r="I10" s="80"/>
    </row>
    <row r="11" spans="1:11" ht="12.75" customHeight="1" x14ac:dyDescent="0.2">
      <c r="A11" s="81" t="s">
        <v>98</v>
      </c>
      <c r="B11" s="81"/>
      <c r="C11" s="81"/>
      <c r="D11" s="81"/>
      <c r="E11" s="81"/>
      <c r="F11" s="81"/>
      <c r="G11" s="81"/>
      <c r="H11" s="81"/>
      <c r="I11" s="81"/>
    </row>
    <row r="12" spans="1:11" ht="29.25" customHeight="1" x14ac:dyDescent="0.25">
      <c r="A12" s="81"/>
      <c r="B12" s="81"/>
      <c r="C12" s="81"/>
      <c r="D12" s="81"/>
      <c r="E12" s="81"/>
      <c r="F12" s="81"/>
      <c r="G12" s="81"/>
      <c r="H12" s="81"/>
      <c r="I12" s="81"/>
      <c r="K12" s="20"/>
    </row>
    <row r="13" spans="1:11" x14ac:dyDescent="0.2">
      <c r="A13" s="80"/>
      <c r="B13" s="80"/>
      <c r="C13" s="80"/>
      <c r="D13" s="80"/>
      <c r="E13" s="80"/>
      <c r="F13" s="80"/>
      <c r="G13" s="80"/>
      <c r="H13" s="80"/>
      <c r="I13" s="80"/>
    </row>
    <row r="14" spans="1:11" ht="13.5" customHeight="1" x14ac:dyDescent="0.2">
      <c r="A14" s="81" t="s">
        <v>2</v>
      </c>
      <c r="B14" s="81"/>
      <c r="C14" s="81"/>
      <c r="D14" s="81"/>
      <c r="E14" s="80"/>
      <c r="F14" s="82" t="s">
        <v>1</v>
      </c>
      <c r="G14" s="83"/>
      <c r="H14" s="83"/>
      <c r="I14" s="84"/>
      <c r="K14" s="2"/>
    </row>
    <row r="15" spans="1:11" ht="19.5" customHeight="1" x14ac:dyDescent="0.2">
      <c r="A15" s="85" t="s">
        <v>10</v>
      </c>
      <c r="B15" s="85"/>
      <c r="C15" s="39" t="s">
        <v>11</v>
      </c>
      <c r="D15" s="40" t="s">
        <v>12</v>
      </c>
      <c r="E15" s="80"/>
      <c r="F15" s="86" t="s">
        <v>81</v>
      </c>
      <c r="G15" s="87"/>
      <c r="H15" s="87"/>
      <c r="I15" s="88"/>
      <c r="K15" s="4"/>
    </row>
    <row r="16" spans="1:11" ht="51.75" customHeight="1" x14ac:dyDescent="0.2">
      <c r="A16" s="92">
        <v>42737</v>
      </c>
      <c r="B16" s="92"/>
      <c r="C16" s="41">
        <v>43084</v>
      </c>
      <c r="D16" s="42">
        <f>+C16-A16</f>
        <v>347</v>
      </c>
      <c r="E16" s="80"/>
      <c r="F16" s="89"/>
      <c r="G16" s="90"/>
      <c r="H16" s="90"/>
      <c r="I16" s="91"/>
      <c r="K16" s="4"/>
    </row>
    <row r="17" spans="1:11" x14ac:dyDescent="0.2">
      <c r="A17" s="80"/>
      <c r="B17" s="80"/>
      <c r="C17" s="80"/>
      <c r="D17" s="80"/>
      <c r="E17" s="80"/>
      <c r="F17" s="80"/>
      <c r="G17" s="80"/>
      <c r="H17" s="80"/>
      <c r="I17" s="80"/>
    </row>
    <row r="18" spans="1:11" x14ac:dyDescent="0.2">
      <c r="A18" s="73" t="s">
        <v>82</v>
      </c>
      <c r="B18" s="74"/>
      <c r="C18" s="74"/>
      <c r="D18" s="74"/>
      <c r="E18" s="74"/>
      <c r="F18" s="74"/>
      <c r="G18" s="74"/>
      <c r="H18" s="74"/>
      <c r="I18" s="75"/>
      <c r="K18" s="2"/>
    </row>
    <row r="19" spans="1:11" ht="18.75" x14ac:dyDescent="0.2">
      <c r="A19" s="76"/>
      <c r="B19" s="77"/>
      <c r="C19" s="77"/>
      <c r="D19" s="77"/>
      <c r="E19" s="77"/>
      <c r="F19" s="77"/>
      <c r="G19" s="77"/>
      <c r="H19" s="77"/>
      <c r="I19" s="78"/>
      <c r="K19" s="4"/>
    </row>
    <row r="20" spans="1:11" x14ac:dyDescent="0.2">
      <c r="A20" s="80"/>
      <c r="B20" s="80"/>
      <c r="C20" s="80"/>
      <c r="D20" s="80"/>
      <c r="E20" s="80"/>
      <c r="F20" s="80"/>
      <c r="G20" s="80"/>
      <c r="H20" s="80"/>
      <c r="I20" s="80"/>
    </row>
    <row r="21" spans="1:11" x14ac:dyDescent="0.2">
      <c r="A21" s="73" t="s">
        <v>61</v>
      </c>
      <c r="B21" s="74"/>
      <c r="C21" s="74"/>
      <c r="D21" s="74"/>
      <c r="E21" s="74"/>
      <c r="F21" s="74"/>
      <c r="G21" s="74"/>
      <c r="H21" s="74"/>
      <c r="I21" s="75"/>
      <c r="K21" s="2"/>
    </row>
    <row r="22" spans="1:11" ht="18.75" x14ac:dyDescent="0.2">
      <c r="A22" s="76"/>
      <c r="B22" s="77"/>
      <c r="C22" s="77"/>
      <c r="D22" s="77"/>
      <c r="E22" s="77"/>
      <c r="F22" s="77"/>
      <c r="G22" s="77"/>
      <c r="H22" s="77"/>
      <c r="I22" s="78"/>
      <c r="K22" s="4"/>
    </row>
    <row r="23" spans="1:11" x14ac:dyDescent="0.2">
      <c r="A23" s="80"/>
      <c r="B23" s="80"/>
      <c r="C23" s="80"/>
      <c r="D23" s="80"/>
      <c r="E23" s="80"/>
      <c r="F23" s="80"/>
      <c r="G23" s="80"/>
      <c r="H23" s="80"/>
      <c r="I23" s="80"/>
    </row>
    <row r="24" spans="1:11" ht="18.75" x14ac:dyDescent="0.2">
      <c r="A24" s="73" t="s">
        <v>99</v>
      </c>
      <c r="B24" s="74"/>
      <c r="C24" s="74"/>
      <c r="D24" s="74"/>
      <c r="E24" s="74"/>
      <c r="F24" s="74"/>
      <c r="G24" s="74"/>
      <c r="H24" s="74"/>
      <c r="I24" s="75"/>
      <c r="K24" s="4"/>
    </row>
    <row r="25" spans="1:11" x14ac:dyDescent="0.2">
      <c r="A25" s="76"/>
      <c r="B25" s="77"/>
      <c r="C25" s="77"/>
      <c r="D25" s="77"/>
      <c r="E25" s="77"/>
      <c r="F25" s="77"/>
      <c r="G25" s="77"/>
      <c r="H25" s="77"/>
      <c r="I25" s="78"/>
    </row>
    <row r="26" spans="1:11" x14ac:dyDescent="0.2">
      <c r="A26" s="80"/>
      <c r="B26" s="80"/>
      <c r="C26" s="80"/>
      <c r="D26" s="80"/>
      <c r="E26" s="80"/>
      <c r="F26" s="80"/>
      <c r="G26" s="80"/>
      <c r="H26" s="80"/>
      <c r="I26" s="80"/>
    </row>
    <row r="27" spans="1:11" ht="19.5" customHeight="1" x14ac:dyDescent="0.2">
      <c r="A27" s="73" t="s">
        <v>62</v>
      </c>
      <c r="B27" s="74"/>
      <c r="C27" s="74"/>
      <c r="D27" s="74"/>
      <c r="E27" s="74"/>
      <c r="F27" s="74"/>
      <c r="G27" s="74"/>
      <c r="H27" s="74"/>
      <c r="I27" s="75"/>
    </row>
    <row r="28" spans="1:11" ht="16.5" customHeight="1" x14ac:dyDescent="0.2">
      <c r="A28" s="76"/>
      <c r="B28" s="77"/>
      <c r="C28" s="77"/>
      <c r="D28" s="77"/>
      <c r="E28" s="77"/>
      <c r="F28" s="77"/>
      <c r="G28" s="77"/>
      <c r="H28" s="77"/>
      <c r="I28" s="78"/>
    </row>
    <row r="29" spans="1:11" x14ac:dyDescent="0.2">
      <c r="A29" s="79"/>
      <c r="B29" s="79"/>
      <c r="C29" s="79"/>
      <c r="D29" s="79"/>
      <c r="E29" s="79"/>
      <c r="F29" s="79"/>
      <c r="G29" s="79"/>
      <c r="H29" s="79"/>
      <c r="I29" s="79"/>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9"/>
  <sheetViews>
    <sheetView showGridLines="0" topLeftCell="A4" zoomScale="120" zoomScaleNormal="120" workbookViewId="0">
      <selection activeCell="B18" sqref="B18"/>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95" t="s">
        <v>9</v>
      </c>
      <c r="C2" s="95"/>
      <c r="D2" s="95"/>
      <c r="E2" s="95"/>
      <c r="F2" s="95"/>
      <c r="G2" s="95"/>
      <c r="H2" s="95"/>
      <c r="I2" s="95"/>
      <c r="J2" s="95"/>
    </row>
    <row r="3" spans="1:11" ht="21" customHeight="1" x14ac:dyDescent="0.2">
      <c r="B3" s="95"/>
      <c r="C3" s="95"/>
      <c r="D3" s="95"/>
      <c r="E3" s="95"/>
      <c r="F3" s="95"/>
      <c r="G3" s="95"/>
      <c r="H3" s="95"/>
      <c r="I3" s="95"/>
      <c r="J3" s="95"/>
    </row>
    <row r="4" spans="1:11" ht="18.75" customHeight="1" x14ac:dyDescent="0.2">
      <c r="B4" s="95"/>
      <c r="C4" s="95"/>
      <c r="D4" s="95"/>
      <c r="E4" s="95"/>
      <c r="F4" s="95"/>
      <c r="G4" s="95"/>
      <c r="H4" s="95"/>
      <c r="I4" s="95"/>
      <c r="J4" s="95"/>
    </row>
    <row r="6" spans="1:11" ht="14.25" x14ac:dyDescent="0.2">
      <c r="A6" s="8"/>
      <c r="B6" s="9"/>
      <c r="C6" s="9"/>
      <c r="D6" s="9"/>
      <c r="E6" s="9"/>
      <c r="F6" s="9"/>
      <c r="G6" s="9"/>
      <c r="H6" s="9"/>
      <c r="I6" s="9"/>
      <c r="J6" s="23"/>
    </row>
    <row r="7" spans="1:11" s="14" customFormat="1" ht="25.5" customHeight="1" x14ac:dyDescent="0.2">
      <c r="A7" s="29"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+AVERAGE(G9:G19)</f>
        <v>0.18181818181818182</v>
      </c>
      <c r="H8" s="15"/>
      <c r="I8" s="15"/>
      <c r="K8" s="6"/>
    </row>
    <row r="9" spans="1:11" ht="18.95" customHeight="1" x14ac:dyDescent="0.3">
      <c r="A9" s="16">
        <v>1</v>
      </c>
      <c r="B9" s="53" t="s">
        <v>63</v>
      </c>
      <c r="C9" s="53" t="s">
        <v>64</v>
      </c>
      <c r="D9" s="18">
        <v>43073</v>
      </c>
      <c r="E9" s="18">
        <v>43091</v>
      </c>
      <c r="F9" s="21">
        <f>E9-D9</f>
        <v>18</v>
      </c>
      <c r="G9" s="19">
        <v>0.7</v>
      </c>
      <c r="H9" s="27"/>
      <c r="I9" s="22"/>
    </row>
    <row r="10" spans="1:11" ht="18.75" customHeight="1" x14ac:dyDescent="0.3">
      <c r="A10" s="16">
        <v>2</v>
      </c>
      <c r="B10" s="53" t="s">
        <v>65</v>
      </c>
      <c r="C10" s="53" t="s">
        <v>64</v>
      </c>
      <c r="D10" s="18">
        <v>43102</v>
      </c>
      <c r="E10" s="18">
        <v>43123</v>
      </c>
      <c r="F10" s="21">
        <f t="shared" ref="F10:F19" si="0">E10-D10</f>
        <v>21</v>
      </c>
      <c r="G10" s="19">
        <v>1</v>
      </c>
      <c r="H10" s="27"/>
      <c r="I10" s="22"/>
    </row>
    <row r="11" spans="1:11" ht="18.95" customHeight="1" x14ac:dyDescent="0.3">
      <c r="A11" s="16">
        <v>3</v>
      </c>
      <c r="B11" s="53" t="s">
        <v>66</v>
      </c>
      <c r="C11" s="17" t="s">
        <v>67</v>
      </c>
      <c r="D11" s="18">
        <v>43124</v>
      </c>
      <c r="E11" s="18">
        <v>43159</v>
      </c>
      <c r="F11" s="21">
        <f t="shared" si="0"/>
        <v>35</v>
      </c>
      <c r="G11" s="19">
        <v>0.3</v>
      </c>
      <c r="H11" s="27"/>
      <c r="I11" s="22"/>
    </row>
    <row r="12" spans="1:11" ht="18.95" customHeight="1" x14ac:dyDescent="0.3">
      <c r="A12" s="16">
        <v>4</v>
      </c>
      <c r="B12" s="53" t="s">
        <v>68</v>
      </c>
      <c r="C12" s="17" t="s">
        <v>69</v>
      </c>
      <c r="D12" s="18">
        <v>43160</v>
      </c>
      <c r="E12" s="18">
        <v>43167</v>
      </c>
      <c r="F12" s="21">
        <f t="shared" si="0"/>
        <v>7</v>
      </c>
      <c r="G12" s="19">
        <v>0</v>
      </c>
      <c r="H12" s="27"/>
      <c r="I12" s="22"/>
    </row>
    <row r="13" spans="1:11" ht="18.95" customHeight="1" x14ac:dyDescent="0.3">
      <c r="A13" s="16">
        <v>5</v>
      </c>
      <c r="B13" s="53" t="s">
        <v>92</v>
      </c>
      <c r="C13" s="53" t="s">
        <v>70</v>
      </c>
      <c r="D13" s="18">
        <v>43168</v>
      </c>
      <c r="E13" s="18">
        <v>43182</v>
      </c>
      <c r="F13" s="21">
        <f t="shared" si="0"/>
        <v>14</v>
      </c>
      <c r="G13" s="19">
        <v>0</v>
      </c>
      <c r="H13" s="27"/>
      <c r="I13" s="22"/>
    </row>
    <row r="14" spans="1:11" ht="18.95" customHeight="1" x14ac:dyDescent="0.3">
      <c r="A14" s="16">
        <v>6</v>
      </c>
      <c r="B14" s="53" t="s">
        <v>71</v>
      </c>
      <c r="C14" s="53" t="s">
        <v>70</v>
      </c>
      <c r="D14" s="18">
        <v>43185</v>
      </c>
      <c r="E14" s="18">
        <v>43220</v>
      </c>
      <c r="F14" s="21">
        <f t="shared" si="0"/>
        <v>35</v>
      </c>
      <c r="G14" s="19">
        <v>0</v>
      </c>
      <c r="H14" s="27"/>
      <c r="I14" s="22"/>
    </row>
    <row r="15" spans="1:11" ht="18.95" customHeight="1" x14ac:dyDescent="0.3">
      <c r="A15" s="16">
        <v>7</v>
      </c>
      <c r="B15" s="53" t="s">
        <v>72</v>
      </c>
      <c r="C15" s="17" t="s">
        <v>67</v>
      </c>
      <c r="D15" s="18">
        <v>43222</v>
      </c>
      <c r="E15" s="18">
        <v>43250</v>
      </c>
      <c r="F15" s="21">
        <f t="shared" si="0"/>
        <v>28</v>
      </c>
      <c r="G15" s="19">
        <v>0</v>
      </c>
      <c r="H15" s="27"/>
      <c r="I15" s="22"/>
    </row>
    <row r="16" spans="1:11" ht="18.95" customHeight="1" x14ac:dyDescent="0.3">
      <c r="A16" s="16">
        <v>8</v>
      </c>
      <c r="B16" s="53" t="s">
        <v>73</v>
      </c>
      <c r="C16" s="17" t="s">
        <v>74</v>
      </c>
      <c r="D16" s="18">
        <v>43252</v>
      </c>
      <c r="E16" s="18">
        <v>43280</v>
      </c>
      <c r="F16" s="21">
        <f t="shared" si="0"/>
        <v>28</v>
      </c>
      <c r="G16" s="19">
        <v>0</v>
      </c>
      <c r="H16" s="27"/>
      <c r="I16" s="22"/>
    </row>
    <row r="17" spans="1:10" s="6" customFormat="1" ht="18.95" customHeight="1" x14ac:dyDescent="0.3">
      <c r="A17" s="16">
        <v>9</v>
      </c>
      <c r="B17" s="53" t="s">
        <v>75</v>
      </c>
      <c r="C17" s="53" t="s">
        <v>76</v>
      </c>
      <c r="D17" s="18">
        <v>43283</v>
      </c>
      <c r="E17" s="18">
        <v>43311</v>
      </c>
      <c r="F17" s="21">
        <f t="shared" si="0"/>
        <v>28</v>
      </c>
      <c r="G17" s="19">
        <v>0</v>
      </c>
      <c r="H17" s="27"/>
      <c r="I17" s="22"/>
      <c r="J17" s="28"/>
    </row>
    <row r="18" spans="1:10" s="6" customFormat="1" ht="18.95" customHeight="1" x14ac:dyDescent="0.3">
      <c r="A18" s="16">
        <v>10</v>
      </c>
      <c r="B18" s="53" t="s">
        <v>77</v>
      </c>
      <c r="C18" s="53" t="s">
        <v>78</v>
      </c>
      <c r="D18" s="18">
        <v>43312</v>
      </c>
      <c r="E18" s="18">
        <v>43315</v>
      </c>
      <c r="F18" s="21">
        <f t="shared" si="0"/>
        <v>3</v>
      </c>
      <c r="G18" s="19">
        <v>0</v>
      </c>
      <c r="H18" s="27"/>
      <c r="I18" s="22"/>
      <c r="J18" s="28"/>
    </row>
    <row r="19" spans="1:10" s="6" customFormat="1" ht="18.95" customHeight="1" x14ac:dyDescent="0.3">
      <c r="A19" s="16">
        <v>11</v>
      </c>
      <c r="B19" s="53" t="s">
        <v>79</v>
      </c>
      <c r="C19" s="17" t="s">
        <v>74</v>
      </c>
      <c r="D19" s="18">
        <v>43318</v>
      </c>
      <c r="E19" s="18">
        <v>43332</v>
      </c>
      <c r="F19" s="21">
        <f t="shared" si="0"/>
        <v>14</v>
      </c>
      <c r="G19" s="19">
        <v>0</v>
      </c>
      <c r="H19" s="27"/>
      <c r="I19" s="22"/>
      <c r="J19" s="28"/>
    </row>
  </sheetData>
  <mergeCells count="1">
    <mergeCell ref="B2:J4"/>
  </mergeCells>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zoomScale="120" zoomScaleNormal="120" workbookViewId="0">
      <selection activeCell="H4" sqref="H4"/>
    </sheetView>
  </sheetViews>
  <sheetFormatPr baseColWidth="10" defaultColWidth="12.42578125" defaultRowHeight="15.75" x14ac:dyDescent="0.2"/>
  <cols>
    <col min="1" max="1" width="12.42578125" style="30"/>
    <col min="2" max="2" width="33" style="38" customWidth="1"/>
    <col min="3" max="5" width="33" style="30" customWidth="1"/>
    <col min="6" max="16384" width="12.42578125" style="30"/>
  </cols>
  <sheetData>
    <row r="1" spans="2:5" x14ac:dyDescent="0.2">
      <c r="B1" s="103" t="s">
        <v>52</v>
      </c>
      <c r="C1" s="103"/>
      <c r="D1" s="103"/>
      <c r="E1" s="103"/>
    </row>
    <row r="2" spans="2:5" ht="16.5" thickBot="1" x14ac:dyDescent="0.25">
      <c r="B2" s="104"/>
      <c r="C2" s="104"/>
      <c r="D2" s="104"/>
      <c r="E2" s="104"/>
    </row>
    <row r="3" spans="2:5" ht="69" customHeight="1" thickBot="1" x14ac:dyDescent="0.25">
      <c r="B3" s="31" t="s">
        <v>19</v>
      </c>
      <c r="C3" s="58" t="s">
        <v>83</v>
      </c>
      <c r="D3" s="32" t="s">
        <v>14</v>
      </c>
      <c r="E3" s="59">
        <v>43332</v>
      </c>
    </row>
    <row r="4" spans="2:5" ht="62.25" customHeight="1" thickBot="1" x14ac:dyDescent="0.25">
      <c r="B4" s="34" t="s">
        <v>15</v>
      </c>
      <c r="C4" s="58" t="s">
        <v>53</v>
      </c>
      <c r="D4" s="33" t="s">
        <v>16</v>
      </c>
      <c r="E4" s="35" t="s">
        <v>54</v>
      </c>
    </row>
    <row r="5" spans="2:5" ht="97.5" customHeight="1" x14ac:dyDescent="0.2">
      <c r="B5" s="60" t="s">
        <v>20</v>
      </c>
      <c r="C5" s="58" t="s">
        <v>85</v>
      </c>
      <c r="D5" s="54" t="s">
        <v>21</v>
      </c>
      <c r="E5" s="64" t="s">
        <v>89</v>
      </c>
    </row>
    <row r="6" spans="2:5" ht="75" customHeight="1" thickBot="1" x14ac:dyDescent="0.25">
      <c r="B6" s="61" t="s">
        <v>22</v>
      </c>
      <c r="C6" s="57">
        <v>43049</v>
      </c>
      <c r="D6" s="54" t="s">
        <v>17</v>
      </c>
      <c r="E6" s="55">
        <v>0.18</v>
      </c>
    </row>
    <row r="7" spans="2:5" ht="57" customHeight="1" x14ac:dyDescent="0.2">
      <c r="B7" s="60" t="s">
        <v>43</v>
      </c>
      <c r="C7" s="56" t="s">
        <v>90</v>
      </c>
      <c r="D7" s="49" t="s">
        <v>91</v>
      </c>
      <c r="E7" s="50" t="s">
        <v>44</v>
      </c>
    </row>
    <row r="8" spans="2:5" ht="82.5" customHeight="1" x14ac:dyDescent="0.2">
      <c r="B8" s="62" t="s">
        <v>51</v>
      </c>
      <c r="C8" s="105" t="s">
        <v>93</v>
      </c>
      <c r="D8" s="106"/>
      <c r="E8" s="107"/>
    </row>
    <row r="9" spans="2:5" ht="96.75" customHeight="1" x14ac:dyDescent="0.2">
      <c r="B9" s="63" t="s">
        <v>47</v>
      </c>
      <c r="C9" s="96" t="s">
        <v>94</v>
      </c>
      <c r="D9" s="96"/>
      <c r="E9" s="96"/>
    </row>
    <row r="10" spans="2:5" ht="96.75" customHeight="1" x14ac:dyDescent="0.2">
      <c r="B10" s="63" t="s">
        <v>48</v>
      </c>
      <c r="C10" s="97" t="s">
        <v>88</v>
      </c>
      <c r="D10" s="98"/>
      <c r="E10" s="99"/>
    </row>
    <row r="11" spans="2:5" ht="96.75" customHeight="1" x14ac:dyDescent="0.2">
      <c r="B11" s="36" t="s">
        <v>45</v>
      </c>
      <c r="C11" s="51" t="s">
        <v>86</v>
      </c>
      <c r="D11" s="98" t="s">
        <v>50</v>
      </c>
      <c r="E11" s="99"/>
    </row>
    <row r="12" spans="2:5" ht="81" customHeight="1" thickBot="1" x14ac:dyDescent="0.25">
      <c r="B12" s="37" t="s">
        <v>46</v>
      </c>
      <c r="C12" s="51" t="s">
        <v>87</v>
      </c>
      <c r="D12" s="98" t="s">
        <v>49</v>
      </c>
      <c r="E12" s="99"/>
    </row>
    <row r="13" spans="2:5" ht="42" customHeight="1" thickBot="1" x14ac:dyDescent="0.25">
      <c r="B13" s="100" t="s">
        <v>18</v>
      </c>
      <c r="C13" s="101"/>
      <c r="D13" s="101"/>
      <c r="E13" s="102"/>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1D9F509BE9C57458B4BE7D685DC942F" ma:contentTypeVersion="0" ma:contentTypeDescription="Crear nuevo documento." ma:contentTypeScope="" ma:versionID="72077bba6dd35ed42c3f5495ece4f0b9">
  <xsd:schema xmlns:xsd="http://www.w3.org/2001/XMLSchema" xmlns:xs="http://www.w3.org/2001/XMLSchema" xmlns:p="http://schemas.microsoft.com/office/2006/metadata/properties" targetNamespace="http://schemas.microsoft.com/office/2006/metadata/properties" ma:root="true" ma:fieldsID="340c72f1430dabdaa0c14816863d5aa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1C4301-A343-4517-8B82-36FE2FDB519D}">
  <ds:schemaRefs>
    <ds:schemaRef ds:uri="http://schemas.microsoft.com/office/2006/documentManagement/types"/>
    <ds:schemaRef ds:uri="http://schemas.microsoft.com/office/infopath/2007/PartnerControls"/>
    <ds:schemaRef ds:uri="http://purl.org/dc/dcmitype/"/>
    <ds:schemaRef ds:uri="http://purl.org/dc/elements/1.1/"/>
    <ds:schemaRef ds:uri="http://www.w3.org/XML/1998/namespace"/>
    <ds:schemaRef ds:uri="http://schemas.openxmlformats.org/package/2006/metadata/core-properties"/>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8703907E-7D04-48C5-82B1-0BA2877F8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2A5FE01-DF4E-40C3-B78A-3AFE9E71F9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Informacion del Trámite</vt:lpstr>
      <vt:lpstr>I parte</vt:lpstr>
      <vt:lpstr>II parte</vt:lpstr>
      <vt:lpstr>seguimiento</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María Fallas Garro</dc:creator>
  <cp:lastModifiedBy>MILENA MORENO ROJAS</cp:lastModifiedBy>
  <dcterms:created xsi:type="dcterms:W3CDTF">2017-03-07T20:21:00Z</dcterms:created>
  <dcterms:modified xsi:type="dcterms:W3CDTF">2017-11-28T23:10:44Z</dcterms:modified>
</cp:coreProperties>
</file>