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moreno\Desktop\SIMPLIFICACION DE TRAMITES\TERCER AVANCE DE MEJORA\"/>
    </mc:Choice>
  </mc:AlternateContent>
  <bookViews>
    <workbookView xWindow="0" yWindow="0" windowWidth="17970" windowHeight="8190" activeTab="3"/>
  </bookViews>
  <sheets>
    <sheet name="Informacion del Trámite" sheetId="10" r:id="rId1"/>
    <sheet name="I parte" sheetId="3" r:id="rId2"/>
    <sheet name="II parte" sheetId="7" r:id="rId3"/>
    <sheet name="seguimiento" sheetId="9" r:id="rId4"/>
    <sheet name="Hoja1" sheetId="11" r:id="rId5"/>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52511"/>
</workbook>
</file>

<file path=xl/calcChain.xml><?xml version="1.0" encoding="utf-8"?>
<calcChain xmlns="http://schemas.openxmlformats.org/spreadsheetml/2006/main">
  <c r="G8" i="7" l="1"/>
  <c r="D16" i="3" l="1"/>
  <c r="F19" i="7"/>
  <c r="F18" i="7"/>
  <c r="F17" i="7"/>
  <c r="F16" i="7"/>
  <c r="F15" i="7"/>
  <c r="F14" i="7"/>
  <c r="F13" i="7"/>
  <c r="F12" i="7"/>
  <c r="F11" i="7"/>
  <c r="F10" i="7"/>
  <c r="F9" i="7"/>
</calcChain>
</file>

<file path=xl/sharedStrings.xml><?xml version="1.0" encoding="utf-8"?>
<sst xmlns="http://schemas.openxmlformats.org/spreadsheetml/2006/main" count="106" uniqueCount="100">
  <si>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</si>
  <si>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</si>
  <si>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</si>
  <si>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</si>
  <si>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</si>
  <si>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</si>
  <si>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</si>
  <si>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</si>
  <si>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</si>
  <si>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</si>
  <si>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</si>
  <si>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</si>
  <si>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</si>
  <si>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</si>
  <si>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</si>
  <si>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</si>
  <si>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</si>
  <si>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</si>
  <si>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</si>
  <si>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</si>
  <si>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</si>
  <si>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</si>
  <si>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</si>
  <si>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</si>
  <si>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</si>
  <si>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</si>
  <si>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</si>
  <si>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</si>
  <si>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</si>
  <si>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</si>
  <si>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</si>
  <si>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</si>
  <si>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</si>
  <si>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</si>
  <si>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</si>
  <si>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</si>
  <si>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</si>
  <si>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</si>
  <si>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</si>
  <si>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</si>
  <si>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</si>
  <si>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</si>
  <si>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</si>
  <si>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</si>
  <si>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</si>
  <si>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</si>
  <si>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Con rezago en lo programado (    )</t>
  </si>
  <si>
    <t xml:space="preserve">¿SE ADJUNTAN DOCUMENTOS  SOPORTE?
</t>
  </si>
  <si>
    <t>¿SI LA MEJORA SE CLASIFICA CON REZAGO O RIESGO DE INCUMPLIMIENTO?</t>
  </si>
  <si>
    <t xml:space="preserve">INDIQUE LAS LIMITACIONES:
INDIQUE LAS ACCIONES DE MEJORA: </t>
  </si>
  <si>
    <t>SI SE HAN REALIZADO AJUSTES SUSTANCIALES AL PLANIFICADOR, INDIQUE CUALES</t>
  </si>
  <si>
    <t>ESPECIFIQUE QUÉ DOCUMENTOS:</t>
  </si>
  <si>
    <t xml:space="preserve">INDIQUE CAULES LAS ALERTAS: </t>
  </si>
  <si>
    <t>INDICAR DE MANERA RESUMIDA, LOS PRINCIPALES AVANCES</t>
  </si>
  <si>
    <t>HOJA DE REPORTE DE AVANCES DEL PLAN DE MEJORA REGULATORIA</t>
  </si>
  <si>
    <t>Instituto Costarricense de Turismo. Departamento de Gestión y Asesoría Turística.</t>
  </si>
  <si>
    <t>MBA. Walter Monge Edwards</t>
  </si>
  <si>
    <t>Instituto Costarricense de Turismo. ICT.</t>
  </si>
  <si>
    <t>Departamento de Gestión y Asesoria Turística.</t>
  </si>
  <si>
    <t>San José,Uruca. Frente puente Juan Pablo II. Edificio ICT.</t>
  </si>
  <si>
    <t>Declaratoria Turística</t>
  </si>
  <si>
    <t>Departamento de Gestión y Asesoría Turística.</t>
  </si>
  <si>
    <t>waltermonge.@ict.go.cr</t>
  </si>
  <si>
    <t>2299-5653</t>
  </si>
  <si>
    <t>EQUIPO QUE ACOMPAÑA/PARTICIPA: Todos los colaboradores de su Departamento</t>
  </si>
  <si>
    <t>PRÓXIMOS PASOS: Preparar formulario costo - beneficio y reforma al Reglamento. Enviar propuesta de reforma a Asesoría Legal y Junta Directiva y se publica en Gaceta y subir a web de MEIC</t>
  </si>
  <si>
    <t>REQUERIMIENTO EN RECURSOS: Se requerirá de impresión de material con la reforma.</t>
  </si>
  <si>
    <t>Preparar reforma al REAT y formulario costo-beneficio</t>
  </si>
  <si>
    <t>Líder y colaboradores DGAT</t>
  </si>
  <si>
    <t>Someter reforma a criterio de Asesoría Legal</t>
  </si>
  <si>
    <t>Aprobación de reforma por Junta Directiva</t>
  </si>
  <si>
    <t>Junta Directiva</t>
  </si>
  <si>
    <t>Remisión a Oficial de Trámites (Gerente) para firma</t>
  </si>
  <si>
    <t>Líder y Gerencia</t>
  </si>
  <si>
    <t>Diigitar reforma en Sistema Control Previo (MEIC y publicación en Gaceta</t>
  </si>
  <si>
    <t>Líder DGAT y Asesoría Legal</t>
  </si>
  <si>
    <t>Recibir y analizar observaciones</t>
  </si>
  <si>
    <t>Aprobación de Junta Directiva de cambios estimados por ciudadanos</t>
  </si>
  <si>
    <t>Remisión de reforma a Reglamento al MEIC para firma del Ministro</t>
  </si>
  <si>
    <t>Líder DGAT</t>
  </si>
  <si>
    <t>Remisión de reforma a Reglamento a Leyes y Decretos</t>
  </si>
  <si>
    <t>Lider DGAT y Asesoría Legal</t>
  </si>
  <si>
    <t>Publicación de reforma en La Gaceta</t>
  </si>
  <si>
    <t>Líder DGAT y Proveeduría</t>
  </si>
  <si>
    <t>Entrada en vigencia y publicación en la web y Catálogo Nacional de Trámites</t>
  </si>
  <si>
    <t>Decreto Ejecutivo N° 25226 MEIC-TUR Reglamento de Empresas y Actividades Turisticas.</t>
  </si>
  <si>
    <t>TRÁMITE O SERVICIO:  Declaratoria Turística para empresas y actividades turísticas</t>
  </si>
  <si>
    <t>Actualización del Reglamento de Empresas y Activiades Turísticas, así como mejorar la transparencia en el otorgamiento de declaratorias turísticas a empresas gastronómicas y centros nocturnos.</t>
  </si>
  <si>
    <t xml:space="preserve"> LIDER: Walter Monge Edwards. Jefe Departamento de Gestión y Asesoría Turística.</t>
  </si>
  <si>
    <t>Declaratoria Turística para Empresas y Actividades Turísticas</t>
  </si>
  <si>
    <t>No tiene costo alguno para el solicitante</t>
  </si>
  <si>
    <t>1. Reforma Integral del Reglamento de Empresas y Actividades Turìsticas.</t>
  </si>
  <si>
    <t xml:space="preserve">☐ SI          x NO      </t>
  </si>
  <si>
    <t xml:space="preserve">☐ SI         x NO      </t>
  </si>
  <si>
    <r>
      <t xml:space="preserve">     ☐   INCLUSION DE NUEVAS ACTIVIDADES
     x   </t>
    </r>
    <r>
      <rPr>
        <sz val="12"/>
        <rFont val="Calibri"/>
        <family val="2"/>
        <scheme val="minor"/>
      </rPr>
      <t>CAMBIO DE FECHAS EN LAS ACTIVIDADES</t>
    </r>
    <r>
      <rPr>
        <sz val="12"/>
        <color theme="1"/>
        <rFont val="Calibri"/>
        <family val="2"/>
        <scheme val="minor"/>
      </rPr>
      <t xml:space="preserve">
     ☐   ELIMINACION DE ACTIVIDADADES 
     ☐   OTROS (ESPECIFIQUE) _______________________</t>
    </r>
  </si>
  <si>
    <t>De acuerdo con lo programado ( x )</t>
  </si>
  <si>
    <t>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</si>
  <si>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Actualización del Reglamento de Empresas y Actividades Turísticas, así como mejorar la transparencia en el otorgamiento de Declaratorias Turísticas a Empresas y Actividades Turisticas.</t>
  </si>
  <si>
    <t>DESCRIPCIÓN DE LA REFORMA: Originalmente la propuesta era modificar el articulo 2 del Reglamento de Empresas y Actividades Turisticas, sin embargo; luego de la revisión exhaustiva del mismo en la Dirección de Gestión, se propuso reformar la totalidad de dicho reglamento con el fin de incluir nuevas actividades sujetas de declaratoria turistica, así como promover un mejoramiento de la calidad de dichas empresas a traves de la asesoría directa a los Empresarios Turísticos.</t>
  </si>
  <si>
    <t>FUENTE: Análisis realizado al Reglamento de Empresas y Actividades Turísticas y la necesidad de incorporar la regulación de las nuevas actividades sujetas a Declaratoria Turística. Así mismo las impecciones realizadas a las empresas en operación.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</si>
</sst>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
      <b/>
      <sz val="12"/>
      <name val="Calibri"/>
      <family val="2"/>
      <scheme val="minor"/>
    </font>
    <font>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8">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8"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34" fillId="2" borderId="14" xfId="11" applyFont="1" applyFill="1" applyBorder="1" applyAlignment="1">
      <alignment vertical="center" wrapText="1"/>
    </xf>
    <xf numFmtId="9" fontId="26" fillId="2" borderId="18" xfId="11" applyNumberFormat="1" applyFont="1" applyFill="1" applyBorder="1" applyAlignment="1">
      <alignment horizontal="center" vertical="center"/>
    </xf>
    <xf numFmtId="0" fontId="1" fillId="6" borderId="14" xfId="0" applyFont="1" applyFill="1" applyBorder="1" applyAlignment="1">
      <alignment horizontal="justify" vertical="center" wrapText="1"/>
    </xf>
    <xf numFmtId="14" fontId="26" fillId="2" borderId="19" xfId="11" applyNumberFormat="1" applyFont="1" applyFill="1" applyBorder="1" applyAlignment="1">
      <alignment horizontal="center" vertical="center"/>
    </xf>
    <xf numFmtId="0" fontId="26" fillId="2" borderId="11" xfId="11" applyFont="1" applyFill="1" applyBorder="1" applyAlignment="1">
      <alignment horizontal="justify" vertical="top" wrapText="1"/>
    </xf>
    <xf numFmtId="14" fontId="26" fillId="2" borderId="20" xfId="11" applyNumberFormat="1" applyFont="1" applyFill="1" applyBorder="1" applyAlignment="1">
      <alignment horizontal="center" vertical="center"/>
    </xf>
    <xf numFmtId="0" fontId="34" fillId="2" borderId="13" xfId="11" applyFont="1" applyFill="1" applyBorder="1" applyAlignment="1">
      <alignment vertical="center"/>
    </xf>
    <xf numFmtId="0" fontId="34" fillId="2" borderId="16" xfId="11" applyFont="1" applyFill="1" applyBorder="1" applyAlignment="1">
      <alignment vertical="center"/>
    </xf>
    <xf numFmtId="0" fontId="34" fillId="2" borderId="16" xfId="11" applyFont="1" applyFill="1" applyBorder="1" applyAlignment="1">
      <alignment horizontal="left" vertical="center" wrapText="1"/>
    </xf>
    <xf numFmtId="0" fontId="34" fillId="2" borderId="16" xfId="11" applyFont="1" applyFill="1" applyBorder="1" applyAlignment="1">
      <alignment vertical="center" wrapText="1"/>
    </xf>
    <xf numFmtId="0" fontId="26" fillId="2" borderId="15" xfId="11" applyFont="1" applyFill="1" applyBorder="1" applyAlignment="1">
      <alignment horizontal="justify" vertical="top"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0" fillId="2" borderId="0" xfId="0" applyFill="1" applyBorder="1" applyAlignment="1">
      <alignment horizontal="center" wrapText="1"/>
    </xf>
    <xf numFmtId="0" fontId="19" fillId="2" borderId="14" xfId="0" applyFont="1" applyFill="1" applyBorder="1" applyAlignment="1">
      <alignment horizontal="center" vertical="center"/>
    </xf>
    <xf numFmtId="0" fontId="19" fillId="2" borderId="14" xfId="0" applyFont="1" applyFill="1" applyBorder="1" applyAlignment="1">
      <alignment horizontal="left" vertical="top" wrapText="1"/>
    </xf>
    <xf numFmtId="0" fontId="0" fillId="2" borderId="0" xfId="0"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0" fillId="2" borderId="0" xfId="0" applyFill="1" applyBorder="1" applyAlignment="1">
      <alignment horizontal="center"/>
    </xf>
    <xf numFmtId="0" fontId="21" fillId="0" borderId="0" xfId="3" applyFont="1" applyAlignment="1" applyProtection="1">
      <alignment horizontal="left"/>
      <protection locked="0"/>
    </xf>
    <xf numFmtId="0" fontId="24" fillId="2" borderId="14" xfId="1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justify" vertical="top" wrapText="1"/>
    </xf>
    <xf numFmtId="0" fontId="24" fillId="2" borderId="24" xfId="11" applyFont="1" applyFill="1" applyBorder="1" applyAlignment="1">
      <alignment horizontal="justify" vertical="top" wrapText="1"/>
    </xf>
    <xf numFmtId="0" fontId="24" fillId="2" borderId="30" xfId="11" applyFont="1" applyFill="1" applyBorder="1" applyAlignment="1">
      <alignment horizontal="justify" vertical="top"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parte'!$D$9:$D$19</c:f>
              <c:numCache>
                <c:formatCode>m/d/yyyy</c:formatCode>
                <c:ptCount val="11"/>
                <c:pt idx="0">
                  <c:v>42737</c:v>
                </c:pt>
                <c:pt idx="1">
                  <c:v>42856</c:v>
                </c:pt>
                <c:pt idx="2">
                  <c:v>42887</c:v>
                </c:pt>
                <c:pt idx="3">
                  <c:v>42919</c:v>
                </c:pt>
                <c:pt idx="4">
                  <c:v>42926</c:v>
                </c:pt>
                <c:pt idx="5">
                  <c:v>42940</c:v>
                </c:pt>
                <c:pt idx="6">
                  <c:v>42975</c:v>
                </c:pt>
                <c:pt idx="7">
                  <c:v>43004</c:v>
                </c:pt>
                <c:pt idx="8">
                  <c:v>43038</c:v>
                </c:pt>
                <c:pt idx="9">
                  <c:v>43040</c:v>
                </c:pt>
                <c:pt idx="10">
                  <c:v>43073</c:v>
                </c:pt>
              </c:numCache>
            </c:numRef>
          </c:val>
        </c:ser>
        <c:ser>
          <c:idx val="1"/>
          <c:order val="1"/>
          <c:tx>
            <c:strRef>
              <c:f>'II parte'!$F$7</c:f>
              <c:strCache>
                <c:ptCount val="1"/>
                <c:pt idx="0">
                  <c:v>DURACIÓN</c:v>
                </c:pt>
              </c:strCache>
            </c:strRef>
          </c:tx>
          <c:invertIfNegative val="0"/>
          <c:val>
            <c:numRef>
              <c:f>'II parte'!$F$9:$F$19</c:f>
              <c:numCache>
                <c:formatCode>0.0</c:formatCode>
                <c:ptCount val="11"/>
                <c:pt idx="0">
                  <c:v>116</c:v>
                </c:pt>
                <c:pt idx="1">
                  <c:v>14</c:v>
                </c:pt>
                <c:pt idx="2">
                  <c:v>29</c:v>
                </c:pt>
                <c:pt idx="3">
                  <c:v>4</c:v>
                </c:pt>
                <c:pt idx="4">
                  <c:v>11</c:v>
                </c:pt>
                <c:pt idx="5">
                  <c:v>32</c:v>
                </c:pt>
                <c:pt idx="6">
                  <c:v>28</c:v>
                </c:pt>
                <c:pt idx="7">
                  <c:v>31</c:v>
                </c:pt>
                <c:pt idx="8">
                  <c:v>31</c:v>
                </c:pt>
                <c:pt idx="9">
                  <c:v>30</c:v>
                </c:pt>
                <c:pt idx="10">
                  <c:v>11</c:v>
                </c:pt>
              </c:numCache>
            </c:numRef>
          </c:val>
        </c:ser>
        <c:dLbls>
          <c:showLegendKey val="0"/>
          <c:showVal val="0"/>
          <c:showCatName val="0"/>
          <c:showSerName val="0"/>
          <c:showPercent val="0"/>
          <c:showBubbleSize val="0"/>
        </c:dLbls>
        <c:gapWidth val="51"/>
        <c:overlap val="100"/>
        <c:axId val="258298056"/>
        <c:axId val="260065832"/>
      </c:barChart>
      <c:catAx>
        <c:axId val="258298056"/>
        <c:scaling>
          <c:orientation val="maxMin"/>
        </c:scaling>
        <c:delete val="0"/>
        <c:axPos val="l"/>
        <c:majorTickMark val="out"/>
        <c:minorTickMark val="none"/>
        <c:tickLblPos val="nextTo"/>
        <c:crossAx val="260065832"/>
        <c:crosses val="autoZero"/>
        <c:auto val="1"/>
        <c:lblAlgn val="ctr"/>
        <c:lblOffset val="100"/>
        <c:noMultiLvlLbl val="0"/>
      </c:catAx>
      <c:valAx>
        <c:axId val="260065832"/>
        <c:scaling>
          <c:orientation val="minMax"/>
          <c:min val="41498"/>
        </c:scaling>
        <c:delete val="0"/>
        <c:axPos val="t"/>
        <c:majorGridlines/>
        <c:numFmt formatCode="dd/mm" sourceLinked="0"/>
        <c:majorTickMark val="out"/>
        <c:minorTickMark val="none"/>
        <c:tickLblPos val="nextTo"/>
        <c:crossAx val="258298056"/>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19</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ltermonge.@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workbookViewId="0">
      <selection activeCell="C17" sqref="C17"/>
    </sheetView>
  </sheetViews>
  <sheetFormatPr baseColWidth="10"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5" t="s">
        <v>23</v>
      </c>
      <c r="C2" s="66"/>
    </row>
    <row r="3" spans="2:3" ht="38.25" customHeight="1" thickBot="1" x14ac:dyDescent="0.25">
      <c r="B3" s="43" t="s">
        <v>24</v>
      </c>
      <c r="C3" s="44" t="s">
        <v>89</v>
      </c>
    </row>
    <row r="4" spans="2:3" ht="15.75" thickBot="1" x14ac:dyDescent="0.25">
      <c r="B4" s="43" t="s">
        <v>25</v>
      </c>
      <c r="C4" s="44" t="s">
        <v>57</v>
      </c>
    </row>
    <row r="5" spans="2:3" ht="29.25" thickBot="1" x14ac:dyDescent="0.25">
      <c r="B5" s="43" t="s">
        <v>26</v>
      </c>
      <c r="C5" s="44" t="s">
        <v>58</v>
      </c>
    </row>
    <row r="6" spans="2:3" ht="62.25" customHeight="1" thickBot="1" x14ac:dyDescent="0.25">
      <c r="B6" s="43" t="s">
        <v>27</v>
      </c>
      <c r="C6" s="44" t="s">
        <v>59</v>
      </c>
    </row>
    <row r="7" spans="2:3" ht="45.75" thickBot="1" x14ac:dyDescent="0.25">
      <c r="B7" s="45" t="s">
        <v>28</v>
      </c>
      <c r="C7" s="44" t="s">
        <v>60</v>
      </c>
    </row>
    <row r="8" spans="2:3" ht="15.75" thickBot="1" x14ac:dyDescent="0.25">
      <c r="B8" s="46" t="s">
        <v>29</v>
      </c>
      <c r="C8" s="48" t="s">
        <v>30</v>
      </c>
    </row>
    <row r="9" spans="2:3" ht="43.5" thickBot="1" x14ac:dyDescent="0.25">
      <c r="B9" s="47"/>
      <c r="C9" s="44" t="s">
        <v>85</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7" t="s">
        <v>31</v>
      </c>
      <c r="C13" s="68"/>
    </row>
    <row r="14" spans="2:3" ht="15.75" thickBot="1" x14ac:dyDescent="0.25">
      <c r="B14" s="43" t="s">
        <v>32</v>
      </c>
      <c r="C14" s="44"/>
    </row>
    <row r="15" spans="2:3" ht="15.75" thickBot="1" x14ac:dyDescent="0.25">
      <c r="B15" s="43" t="s">
        <v>33</v>
      </c>
      <c r="C15" s="44"/>
    </row>
    <row r="16" spans="2:3" ht="20.25" customHeight="1" thickBot="1" x14ac:dyDescent="0.25">
      <c r="B16" s="43" t="s">
        <v>34</v>
      </c>
      <c r="C16" s="44" t="s">
        <v>90</v>
      </c>
    </row>
    <row r="17" spans="2:3" ht="35.25" customHeight="1" thickBot="1" x14ac:dyDescent="0.25">
      <c r="B17" s="43" t="s">
        <v>35</v>
      </c>
      <c r="C17" s="44"/>
    </row>
    <row r="18" spans="2:3" ht="15.75" thickBot="1" x14ac:dyDescent="0.25">
      <c r="B18" s="71" t="s">
        <v>41</v>
      </c>
      <c r="C18" s="72"/>
    </row>
    <row r="19" spans="2:3" ht="15.75" thickBot="1" x14ac:dyDescent="0.25">
      <c r="B19" s="43" t="s">
        <v>36</v>
      </c>
      <c r="C19" s="2" t="s">
        <v>61</v>
      </c>
    </row>
    <row r="20" spans="2:3" ht="15.75" thickBot="1" x14ac:dyDescent="0.25">
      <c r="B20" s="43" t="s">
        <v>37</v>
      </c>
      <c r="C20" s="44" t="s">
        <v>56</v>
      </c>
    </row>
    <row r="21" spans="2:3" ht="15.75" thickBot="1" x14ac:dyDescent="0.25">
      <c r="B21" s="43" t="s">
        <v>38</v>
      </c>
      <c r="C21" s="52" t="s">
        <v>62</v>
      </c>
    </row>
    <row r="22" spans="2:3" ht="15.75" thickBot="1" x14ac:dyDescent="0.25">
      <c r="B22" s="43" t="s">
        <v>39</v>
      </c>
      <c r="C22" s="44" t="s">
        <v>63</v>
      </c>
    </row>
    <row r="23" spans="2:3" ht="15.75" thickBot="1" x14ac:dyDescent="0.25">
      <c r="B23" s="43" t="s">
        <v>40</v>
      </c>
      <c r="C23" s="44"/>
    </row>
    <row r="24" spans="2:3" ht="39" customHeight="1" thickBot="1" x14ac:dyDescent="0.25">
      <c r="B24" s="69" t="s">
        <v>42</v>
      </c>
      <c r="C24" s="70"/>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topLeftCell="A16" workbookViewId="0">
      <selection activeCell="F15" sqref="F15:I16"/>
    </sheetView>
  </sheetViews>
  <sheetFormatPr baseColWidth="10" defaultRowHeight="12.75" x14ac:dyDescent="0.2"/>
  <cols>
    <col min="1" max="4" width="11.42578125" style="1"/>
    <col min="5" max="5" width="9.140625" style="1" customWidth="1"/>
    <col min="6" max="16384" width="11.42578125" style="1"/>
  </cols>
  <sheetData>
    <row r="1" spans="1:11" ht="25.5" customHeight="1" x14ac:dyDescent="0.2">
      <c r="A1" s="74" t="s">
        <v>0</v>
      </c>
      <c r="B1" s="74"/>
      <c r="C1" s="74"/>
      <c r="D1" s="74"/>
      <c r="E1" s="74"/>
      <c r="F1" s="74"/>
      <c r="G1" s="74"/>
      <c r="H1" s="74"/>
      <c r="I1" s="74"/>
    </row>
    <row r="2" spans="1:11" x14ac:dyDescent="0.2">
      <c r="A2" s="76"/>
      <c r="B2" s="76"/>
      <c r="C2" s="76"/>
      <c r="D2" s="76"/>
      <c r="E2" s="76"/>
      <c r="F2" s="76"/>
      <c r="G2" s="76"/>
      <c r="H2" s="76"/>
      <c r="I2" s="76"/>
    </row>
    <row r="3" spans="1:11" ht="12.75" customHeight="1" x14ac:dyDescent="0.2">
      <c r="A3" s="75" t="s">
        <v>86</v>
      </c>
      <c r="B3" s="75"/>
      <c r="C3" s="75"/>
      <c r="D3" s="75"/>
      <c r="E3" s="75"/>
      <c r="F3" s="75"/>
      <c r="G3" s="75"/>
      <c r="H3" s="75"/>
      <c r="I3" s="75"/>
    </row>
    <row r="4" spans="1:11" ht="13.5" customHeight="1" x14ac:dyDescent="0.2">
      <c r="A4" s="75"/>
      <c r="B4" s="75"/>
      <c r="C4" s="75"/>
      <c r="D4" s="75"/>
      <c r="E4" s="75"/>
      <c r="F4" s="75"/>
      <c r="G4" s="75"/>
      <c r="H4" s="75"/>
      <c r="I4" s="75"/>
    </row>
    <row r="5" spans="1:11" x14ac:dyDescent="0.2">
      <c r="A5" s="73"/>
      <c r="B5" s="73"/>
      <c r="C5" s="73"/>
      <c r="D5" s="73"/>
      <c r="E5" s="73"/>
      <c r="F5" s="73"/>
      <c r="G5" s="73"/>
      <c r="H5" s="73"/>
      <c r="I5" s="73"/>
    </row>
    <row r="6" spans="1:11" x14ac:dyDescent="0.2">
      <c r="A6" s="75" t="s">
        <v>98</v>
      </c>
      <c r="B6" s="75"/>
      <c r="C6" s="75"/>
      <c r="D6" s="75"/>
      <c r="E6" s="75"/>
      <c r="F6" s="75"/>
      <c r="G6" s="75"/>
      <c r="H6" s="75"/>
      <c r="I6" s="75"/>
      <c r="K6" s="2"/>
    </row>
    <row r="7" spans="1:11" x14ac:dyDescent="0.2">
      <c r="A7" s="75"/>
      <c r="B7" s="75"/>
      <c r="C7" s="75"/>
      <c r="D7" s="75"/>
      <c r="E7" s="75"/>
      <c r="F7" s="75"/>
      <c r="G7" s="75"/>
      <c r="H7" s="75"/>
      <c r="I7" s="75"/>
    </row>
    <row r="8" spans="1:11" ht="21" x14ac:dyDescent="0.2">
      <c r="A8" s="75"/>
      <c r="B8" s="75"/>
      <c r="C8" s="75"/>
      <c r="D8" s="75"/>
      <c r="E8" s="75"/>
      <c r="F8" s="75"/>
      <c r="G8" s="75"/>
      <c r="H8" s="75"/>
      <c r="I8" s="75"/>
      <c r="K8" s="3"/>
    </row>
    <row r="9" spans="1:11" x14ac:dyDescent="0.2">
      <c r="A9" s="75"/>
      <c r="B9" s="75"/>
      <c r="C9" s="75"/>
      <c r="D9" s="75"/>
      <c r="E9" s="75"/>
      <c r="F9" s="75"/>
      <c r="G9" s="75"/>
      <c r="H9" s="75"/>
      <c r="I9" s="75"/>
    </row>
    <row r="10" spans="1:11" x14ac:dyDescent="0.2">
      <c r="A10" s="73"/>
      <c r="B10" s="73"/>
      <c r="C10" s="73"/>
      <c r="D10" s="73"/>
      <c r="E10" s="73"/>
      <c r="F10" s="73"/>
      <c r="G10" s="73"/>
      <c r="H10" s="73"/>
      <c r="I10" s="73"/>
    </row>
    <row r="11" spans="1:11" ht="12.75" customHeight="1" x14ac:dyDescent="0.2">
      <c r="A11" s="75" t="s">
        <v>99</v>
      </c>
      <c r="B11" s="75"/>
      <c r="C11" s="75"/>
      <c r="D11" s="75"/>
      <c r="E11" s="75"/>
      <c r="F11" s="75"/>
      <c r="G11" s="75"/>
      <c r="H11" s="75"/>
      <c r="I11" s="75"/>
    </row>
    <row r="12" spans="1:11" ht="15" x14ac:dyDescent="0.25">
      <c r="A12" s="75"/>
      <c r="B12" s="75"/>
      <c r="C12" s="75"/>
      <c r="D12" s="75"/>
      <c r="E12" s="75"/>
      <c r="F12" s="75"/>
      <c r="G12" s="75"/>
      <c r="H12" s="75"/>
      <c r="I12" s="75"/>
      <c r="K12" s="20"/>
    </row>
    <row r="13" spans="1:11" x14ac:dyDescent="0.2">
      <c r="A13" s="73"/>
      <c r="B13" s="73"/>
      <c r="C13" s="73"/>
      <c r="D13" s="73"/>
      <c r="E13" s="73"/>
      <c r="F13" s="73"/>
      <c r="G13" s="73"/>
      <c r="H13" s="73"/>
      <c r="I13" s="73"/>
    </row>
    <row r="14" spans="1:11" ht="13.5" customHeight="1" x14ac:dyDescent="0.2">
      <c r="A14" s="75" t="s">
        <v>2</v>
      </c>
      <c r="B14" s="75"/>
      <c r="C14" s="75"/>
      <c r="D14" s="75"/>
      <c r="E14" s="73"/>
      <c r="F14" s="83" t="s">
        <v>1</v>
      </c>
      <c r="G14" s="84"/>
      <c r="H14" s="84"/>
      <c r="I14" s="85"/>
      <c r="K14" s="2"/>
    </row>
    <row r="15" spans="1:11" ht="19.5" customHeight="1" x14ac:dyDescent="0.2">
      <c r="A15" s="86" t="s">
        <v>10</v>
      </c>
      <c r="B15" s="86"/>
      <c r="C15" s="39" t="s">
        <v>11</v>
      </c>
      <c r="D15" s="40" t="s">
        <v>12</v>
      </c>
      <c r="E15" s="73"/>
      <c r="F15" s="87" t="s">
        <v>87</v>
      </c>
      <c r="G15" s="88"/>
      <c r="H15" s="88"/>
      <c r="I15" s="89"/>
      <c r="K15" s="4"/>
    </row>
    <row r="16" spans="1:11" ht="18.75" x14ac:dyDescent="0.2">
      <c r="A16" s="93">
        <v>42737</v>
      </c>
      <c r="B16" s="93"/>
      <c r="C16" s="41">
        <v>43084</v>
      </c>
      <c r="D16" s="42">
        <f>+C16-A16</f>
        <v>347</v>
      </c>
      <c r="E16" s="73"/>
      <c r="F16" s="90"/>
      <c r="G16" s="91"/>
      <c r="H16" s="91"/>
      <c r="I16" s="92"/>
      <c r="K16" s="4"/>
    </row>
    <row r="17" spans="1:11" x14ac:dyDescent="0.2">
      <c r="A17" s="73"/>
      <c r="B17" s="73"/>
      <c r="C17" s="73"/>
      <c r="D17" s="73"/>
      <c r="E17" s="73"/>
      <c r="F17" s="73"/>
      <c r="G17" s="73"/>
      <c r="H17" s="73"/>
      <c r="I17" s="73"/>
    </row>
    <row r="18" spans="1:11" x14ac:dyDescent="0.2">
      <c r="A18" s="77" t="s">
        <v>88</v>
      </c>
      <c r="B18" s="78"/>
      <c r="C18" s="78"/>
      <c r="D18" s="78"/>
      <c r="E18" s="78"/>
      <c r="F18" s="78"/>
      <c r="G18" s="78"/>
      <c r="H18" s="78"/>
      <c r="I18" s="79"/>
      <c r="K18" s="2"/>
    </row>
    <row r="19" spans="1:11" ht="18.75" x14ac:dyDescent="0.2">
      <c r="A19" s="80"/>
      <c r="B19" s="81"/>
      <c r="C19" s="81"/>
      <c r="D19" s="81"/>
      <c r="E19" s="81"/>
      <c r="F19" s="81"/>
      <c r="G19" s="81"/>
      <c r="H19" s="81"/>
      <c r="I19" s="82"/>
      <c r="K19" s="4"/>
    </row>
    <row r="20" spans="1:11" x14ac:dyDescent="0.2">
      <c r="A20" s="73"/>
      <c r="B20" s="73"/>
      <c r="C20" s="73"/>
      <c r="D20" s="73"/>
      <c r="E20" s="73"/>
      <c r="F20" s="73"/>
      <c r="G20" s="73"/>
      <c r="H20" s="73"/>
      <c r="I20" s="73"/>
    </row>
    <row r="21" spans="1:11" x14ac:dyDescent="0.2">
      <c r="A21" s="77" t="s">
        <v>64</v>
      </c>
      <c r="B21" s="78"/>
      <c r="C21" s="78"/>
      <c r="D21" s="78"/>
      <c r="E21" s="78"/>
      <c r="F21" s="78"/>
      <c r="G21" s="78"/>
      <c r="H21" s="78"/>
      <c r="I21" s="79"/>
      <c r="K21" s="2"/>
    </row>
    <row r="22" spans="1:11" ht="18.75" x14ac:dyDescent="0.2">
      <c r="A22" s="80"/>
      <c r="B22" s="81"/>
      <c r="C22" s="81"/>
      <c r="D22" s="81"/>
      <c r="E22" s="81"/>
      <c r="F22" s="81"/>
      <c r="G22" s="81"/>
      <c r="H22" s="81"/>
      <c r="I22" s="82"/>
      <c r="K22" s="4"/>
    </row>
    <row r="23" spans="1:11" x14ac:dyDescent="0.2">
      <c r="A23" s="73"/>
      <c r="B23" s="73"/>
      <c r="C23" s="73"/>
      <c r="D23" s="73"/>
      <c r="E23" s="73"/>
      <c r="F23" s="73"/>
      <c r="G23" s="73"/>
      <c r="H23" s="73"/>
      <c r="I23" s="73"/>
    </row>
    <row r="24" spans="1:11" ht="18.75" x14ac:dyDescent="0.2">
      <c r="A24" s="77" t="s">
        <v>65</v>
      </c>
      <c r="B24" s="78"/>
      <c r="C24" s="78"/>
      <c r="D24" s="78"/>
      <c r="E24" s="78"/>
      <c r="F24" s="78"/>
      <c r="G24" s="78"/>
      <c r="H24" s="78"/>
      <c r="I24" s="79"/>
      <c r="K24" s="4"/>
    </row>
    <row r="25" spans="1:11" x14ac:dyDescent="0.2">
      <c r="A25" s="80"/>
      <c r="B25" s="81"/>
      <c r="C25" s="81"/>
      <c r="D25" s="81"/>
      <c r="E25" s="81"/>
      <c r="F25" s="81"/>
      <c r="G25" s="81"/>
      <c r="H25" s="81"/>
      <c r="I25" s="82"/>
    </row>
    <row r="26" spans="1:11" x14ac:dyDescent="0.2">
      <c r="A26" s="73"/>
      <c r="B26" s="73"/>
      <c r="C26" s="73"/>
      <c r="D26" s="73"/>
      <c r="E26" s="73"/>
      <c r="F26" s="73"/>
      <c r="G26" s="73"/>
      <c r="H26" s="73"/>
      <c r="I26" s="73"/>
    </row>
    <row r="27" spans="1:11" ht="19.5" customHeight="1" x14ac:dyDescent="0.2">
      <c r="A27" s="77" t="s">
        <v>66</v>
      </c>
      <c r="B27" s="78"/>
      <c r="C27" s="78"/>
      <c r="D27" s="78"/>
      <c r="E27" s="78"/>
      <c r="F27" s="78"/>
      <c r="G27" s="78"/>
      <c r="H27" s="78"/>
      <c r="I27" s="79"/>
    </row>
    <row r="28" spans="1:11" ht="16.5" customHeight="1" x14ac:dyDescent="0.2">
      <c r="A28" s="80"/>
      <c r="B28" s="81"/>
      <c r="C28" s="81"/>
      <c r="D28" s="81"/>
      <c r="E28" s="81"/>
      <c r="F28" s="81"/>
      <c r="G28" s="81"/>
      <c r="H28" s="81"/>
      <c r="I28" s="82"/>
    </row>
    <row r="29" spans="1:11" x14ac:dyDescent="0.2">
      <c r="A29" s="94"/>
      <c r="B29" s="94"/>
      <c r="C29" s="94"/>
      <c r="D29" s="94"/>
      <c r="E29" s="94"/>
      <c r="F29" s="94"/>
      <c r="G29" s="94"/>
      <c r="H29" s="94"/>
      <c r="I29" s="94"/>
    </row>
  </sheetData>
  <mergeCells count="23">
    <mergeCell ref="A27:I28"/>
    <mergeCell ref="A29:I29"/>
    <mergeCell ref="A26:I26"/>
    <mergeCell ref="A23:I23"/>
    <mergeCell ref="A24:I25"/>
    <mergeCell ref="A11:I12"/>
    <mergeCell ref="A18:I19"/>
    <mergeCell ref="A21:I22"/>
    <mergeCell ref="A17:I17"/>
    <mergeCell ref="A20:I20"/>
    <mergeCell ref="E14:E16"/>
    <mergeCell ref="A13:I13"/>
    <mergeCell ref="F14:I14"/>
    <mergeCell ref="A15:B15"/>
    <mergeCell ref="F15:I16"/>
    <mergeCell ref="A16:B16"/>
    <mergeCell ref="A14:D14"/>
    <mergeCell ref="A10:I10"/>
    <mergeCell ref="A1:I1"/>
    <mergeCell ref="A3:I4"/>
    <mergeCell ref="A6:I9"/>
    <mergeCell ref="A5:I5"/>
    <mergeCell ref="A2:I2"/>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9"/>
  <sheetViews>
    <sheetView showGridLines="0" topLeftCell="B2" zoomScale="120" zoomScaleNormal="120" workbookViewId="0">
      <selection activeCell="B11" sqref="B11"/>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5" t="s">
        <v>9</v>
      </c>
      <c r="C2" s="95"/>
      <c r="D2" s="95"/>
      <c r="E2" s="95"/>
      <c r="F2" s="95"/>
      <c r="G2" s="95"/>
      <c r="H2" s="95"/>
      <c r="I2" s="95"/>
      <c r="J2" s="95"/>
    </row>
    <row r="3" spans="1:11" ht="21" customHeight="1" x14ac:dyDescent="0.2">
      <c r="B3" s="95"/>
      <c r="C3" s="95"/>
      <c r="D3" s="95"/>
      <c r="E3" s="95"/>
      <c r="F3" s="95"/>
      <c r="G3" s="95"/>
      <c r="H3" s="95"/>
      <c r="I3" s="95"/>
      <c r="J3" s="95"/>
    </row>
    <row r="4" spans="1:11" ht="18.75" customHeight="1" x14ac:dyDescent="0.2">
      <c r="B4" s="95"/>
      <c r="C4" s="95"/>
      <c r="D4" s="95"/>
      <c r="E4" s="95"/>
      <c r="F4" s="95"/>
      <c r="G4" s="95"/>
      <c r="H4" s="95"/>
      <c r="I4" s="95"/>
      <c r="J4" s="95"/>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+AVERAGE(G9:G19)</f>
        <v>0.15000000000000002</v>
      </c>
      <c r="H8" s="15"/>
      <c r="I8" s="15"/>
      <c r="K8" s="6"/>
    </row>
    <row r="9" spans="1:11" ht="18.95" customHeight="1" x14ac:dyDescent="0.3">
      <c r="A9" s="16">
        <v>1</v>
      </c>
      <c r="B9" s="53" t="s">
        <v>67</v>
      </c>
      <c r="C9" s="53" t="s">
        <v>68</v>
      </c>
      <c r="D9" s="18">
        <v>42737</v>
      </c>
      <c r="E9" s="18">
        <v>42853</v>
      </c>
      <c r="F9" s="21">
        <f>E9-D9</f>
        <v>116</v>
      </c>
      <c r="G9" s="19">
        <v>0.5</v>
      </c>
      <c r="H9" s="27"/>
      <c r="I9" s="22"/>
    </row>
    <row r="10" spans="1:11" ht="18.75" customHeight="1" x14ac:dyDescent="0.3">
      <c r="A10" s="16">
        <v>2</v>
      </c>
      <c r="B10" s="53" t="s">
        <v>69</v>
      </c>
      <c r="C10" s="53" t="s">
        <v>68</v>
      </c>
      <c r="D10" s="18">
        <v>42856</v>
      </c>
      <c r="E10" s="18">
        <v>42870</v>
      </c>
      <c r="F10" s="21">
        <f t="shared" ref="F10:F19" si="0">E10-D10</f>
        <v>14</v>
      </c>
      <c r="G10" s="19">
        <v>0.85</v>
      </c>
      <c r="H10" s="27"/>
      <c r="I10" s="22"/>
    </row>
    <row r="11" spans="1:11" ht="18.95" customHeight="1" x14ac:dyDescent="0.3">
      <c r="A11" s="16">
        <v>3</v>
      </c>
      <c r="B11" s="53" t="s">
        <v>70</v>
      </c>
      <c r="C11" s="17" t="s">
        <v>71</v>
      </c>
      <c r="D11" s="18">
        <v>42887</v>
      </c>
      <c r="E11" s="18">
        <v>42916</v>
      </c>
      <c r="F11" s="21">
        <f t="shared" si="0"/>
        <v>29</v>
      </c>
      <c r="G11" s="19">
        <v>0.3</v>
      </c>
      <c r="H11" s="27"/>
      <c r="I11" s="22"/>
    </row>
    <row r="12" spans="1:11" ht="18.95" customHeight="1" x14ac:dyDescent="0.3">
      <c r="A12" s="16">
        <v>4</v>
      </c>
      <c r="B12" s="53" t="s">
        <v>72</v>
      </c>
      <c r="C12" s="17" t="s">
        <v>73</v>
      </c>
      <c r="D12" s="18">
        <v>42919</v>
      </c>
      <c r="E12" s="18">
        <v>42923</v>
      </c>
      <c r="F12" s="21">
        <f t="shared" si="0"/>
        <v>4</v>
      </c>
      <c r="G12" s="19">
        <v>0</v>
      </c>
      <c r="H12" s="27"/>
      <c r="I12" s="22"/>
    </row>
    <row r="13" spans="1:11" ht="18.95" customHeight="1" x14ac:dyDescent="0.3">
      <c r="A13" s="16">
        <v>5</v>
      </c>
      <c r="B13" s="53" t="s">
        <v>74</v>
      </c>
      <c r="C13" s="53" t="s">
        <v>75</v>
      </c>
      <c r="D13" s="18">
        <v>42926</v>
      </c>
      <c r="E13" s="18">
        <v>42937</v>
      </c>
      <c r="F13" s="21">
        <f t="shared" si="0"/>
        <v>11</v>
      </c>
      <c r="G13" s="19">
        <v>0</v>
      </c>
      <c r="H13" s="27"/>
      <c r="I13" s="22"/>
    </row>
    <row r="14" spans="1:11" ht="18.95" customHeight="1" x14ac:dyDescent="0.3">
      <c r="A14" s="16">
        <v>6</v>
      </c>
      <c r="B14" s="53" t="s">
        <v>76</v>
      </c>
      <c r="C14" s="53" t="s">
        <v>75</v>
      </c>
      <c r="D14" s="18">
        <v>42940</v>
      </c>
      <c r="E14" s="18">
        <v>42972</v>
      </c>
      <c r="F14" s="21">
        <f t="shared" si="0"/>
        <v>32</v>
      </c>
      <c r="G14" s="19">
        <v>0</v>
      </c>
      <c r="H14" s="27"/>
      <c r="I14" s="22"/>
    </row>
    <row r="15" spans="1:11" ht="18.95" customHeight="1" x14ac:dyDescent="0.3">
      <c r="A15" s="16">
        <v>7</v>
      </c>
      <c r="B15" s="53" t="s">
        <v>77</v>
      </c>
      <c r="C15" s="17" t="s">
        <v>71</v>
      </c>
      <c r="D15" s="18">
        <v>42975</v>
      </c>
      <c r="E15" s="18">
        <v>43003</v>
      </c>
      <c r="F15" s="21">
        <f t="shared" si="0"/>
        <v>28</v>
      </c>
      <c r="G15" s="19">
        <v>0</v>
      </c>
      <c r="H15" s="27"/>
      <c r="I15" s="22"/>
    </row>
    <row r="16" spans="1:11" ht="18.95" customHeight="1" x14ac:dyDescent="0.3">
      <c r="A16" s="16">
        <v>8</v>
      </c>
      <c r="B16" s="53" t="s">
        <v>78</v>
      </c>
      <c r="C16" s="17" t="s">
        <v>79</v>
      </c>
      <c r="D16" s="18">
        <v>43004</v>
      </c>
      <c r="E16" s="18">
        <v>43035</v>
      </c>
      <c r="F16" s="21">
        <f t="shared" si="0"/>
        <v>31</v>
      </c>
      <c r="G16" s="19">
        <v>0</v>
      </c>
      <c r="H16" s="27"/>
      <c r="I16" s="22"/>
    </row>
    <row r="17" spans="1:10" s="6" customFormat="1" ht="18.95" customHeight="1" x14ac:dyDescent="0.3">
      <c r="A17" s="16">
        <v>9</v>
      </c>
      <c r="B17" s="53" t="s">
        <v>80</v>
      </c>
      <c r="C17" s="53" t="s">
        <v>81</v>
      </c>
      <c r="D17" s="18">
        <v>43038</v>
      </c>
      <c r="E17" s="18">
        <v>43069</v>
      </c>
      <c r="F17" s="21">
        <f t="shared" si="0"/>
        <v>31</v>
      </c>
      <c r="G17" s="19">
        <v>0</v>
      </c>
      <c r="H17" s="27"/>
      <c r="I17" s="22"/>
      <c r="J17" s="28"/>
    </row>
    <row r="18" spans="1:10" s="6" customFormat="1" ht="18.95" customHeight="1" x14ac:dyDescent="0.3">
      <c r="A18" s="16">
        <v>10</v>
      </c>
      <c r="B18" s="53" t="s">
        <v>82</v>
      </c>
      <c r="C18" s="53" t="s">
        <v>83</v>
      </c>
      <c r="D18" s="18">
        <v>43040</v>
      </c>
      <c r="E18" s="18">
        <v>43070</v>
      </c>
      <c r="F18" s="21">
        <f t="shared" si="0"/>
        <v>30</v>
      </c>
      <c r="G18" s="19">
        <v>0</v>
      </c>
      <c r="H18" s="27"/>
      <c r="I18" s="22"/>
      <c r="J18" s="28"/>
    </row>
    <row r="19" spans="1:10" s="6" customFormat="1" ht="18.95" customHeight="1" x14ac:dyDescent="0.3">
      <c r="A19" s="16">
        <v>11</v>
      </c>
      <c r="B19" s="53" t="s">
        <v>84</v>
      </c>
      <c r="C19" s="17" t="s">
        <v>79</v>
      </c>
      <c r="D19" s="18">
        <v>43073</v>
      </c>
      <c r="E19" s="18">
        <v>43084</v>
      </c>
      <c r="F19" s="21">
        <f t="shared" si="0"/>
        <v>11</v>
      </c>
      <c r="G19" s="19">
        <v>0</v>
      </c>
      <c r="H19" s="27"/>
      <c r="I19" s="22"/>
      <c r="J19" s="28"/>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topLeftCell="A4" zoomScale="120" zoomScaleNormal="120" workbookViewId="0">
      <selection activeCell="B6" sqref="B6"/>
    </sheetView>
  </sheetViews>
  <sheetFormatPr baseColWidth="10" defaultColWidth="12.42578125" defaultRowHeight="15.75" x14ac:dyDescent="0.2"/>
  <cols>
    <col min="1" max="1" width="12.42578125" style="30"/>
    <col min="2" max="2" width="33" style="38" customWidth="1"/>
    <col min="3" max="5" width="33" style="30" customWidth="1"/>
    <col min="6" max="16384" width="12.42578125" style="30"/>
  </cols>
  <sheetData>
    <row r="1" spans="2:5" x14ac:dyDescent="0.2">
      <c r="B1" s="103" t="s">
        <v>54</v>
      </c>
      <c r="C1" s="103"/>
      <c r="D1" s="103"/>
      <c r="E1" s="103"/>
    </row>
    <row r="2" spans="2:5" ht="16.5" thickBot="1" x14ac:dyDescent="0.25">
      <c r="B2" s="104"/>
      <c r="C2" s="104"/>
      <c r="D2" s="104"/>
      <c r="E2" s="104"/>
    </row>
    <row r="3" spans="2:5" ht="69" customHeight="1" thickBot="1" x14ac:dyDescent="0.25">
      <c r="B3" s="31" t="s">
        <v>19</v>
      </c>
      <c r="C3" s="58" t="s">
        <v>89</v>
      </c>
      <c r="D3" s="32" t="s">
        <v>14</v>
      </c>
      <c r="E3" s="59">
        <v>43084</v>
      </c>
    </row>
    <row r="4" spans="2:5" ht="62.25" customHeight="1" thickBot="1" x14ac:dyDescent="0.25">
      <c r="B4" s="34" t="s">
        <v>15</v>
      </c>
      <c r="C4" s="58" t="s">
        <v>55</v>
      </c>
      <c r="D4" s="33" t="s">
        <v>16</v>
      </c>
      <c r="E4" s="35" t="s">
        <v>56</v>
      </c>
    </row>
    <row r="5" spans="2:5" ht="97.5" customHeight="1" x14ac:dyDescent="0.2">
      <c r="B5" s="60" t="s">
        <v>20</v>
      </c>
      <c r="C5" s="58" t="s">
        <v>91</v>
      </c>
      <c r="D5" s="54" t="s">
        <v>21</v>
      </c>
      <c r="E5" s="64" t="s">
        <v>97</v>
      </c>
    </row>
    <row r="6" spans="2:5" ht="75" customHeight="1" thickBot="1" x14ac:dyDescent="0.25">
      <c r="B6" s="61" t="s">
        <v>22</v>
      </c>
      <c r="C6" s="57">
        <v>42926</v>
      </c>
      <c r="D6" s="54" t="s">
        <v>17</v>
      </c>
      <c r="E6" s="55">
        <v>0.15</v>
      </c>
    </row>
    <row r="7" spans="2:5" ht="57" customHeight="1" x14ac:dyDescent="0.2">
      <c r="B7" s="60" t="s">
        <v>43</v>
      </c>
      <c r="C7" s="56" t="s">
        <v>95</v>
      </c>
      <c r="D7" s="49" t="s">
        <v>46</v>
      </c>
      <c r="E7" s="50" t="s">
        <v>44</v>
      </c>
    </row>
    <row r="8" spans="2:5" ht="82.5" customHeight="1" x14ac:dyDescent="0.2">
      <c r="B8" s="62" t="s">
        <v>53</v>
      </c>
      <c r="C8" s="105" t="s">
        <v>96</v>
      </c>
      <c r="D8" s="106"/>
      <c r="E8" s="107"/>
    </row>
    <row r="9" spans="2:5" ht="96.75" customHeight="1" x14ac:dyDescent="0.2">
      <c r="B9" s="37" t="s">
        <v>48</v>
      </c>
      <c r="C9" s="96" t="s">
        <v>49</v>
      </c>
      <c r="D9" s="96"/>
      <c r="E9" s="96"/>
    </row>
    <row r="10" spans="2:5" ht="96.75" customHeight="1" x14ac:dyDescent="0.2">
      <c r="B10" s="63" t="s">
        <v>50</v>
      </c>
      <c r="C10" s="97" t="s">
        <v>94</v>
      </c>
      <c r="D10" s="98"/>
      <c r="E10" s="99"/>
    </row>
    <row r="11" spans="2:5" ht="96.75" customHeight="1" x14ac:dyDescent="0.2">
      <c r="B11" s="36" t="s">
        <v>45</v>
      </c>
      <c r="C11" s="51" t="s">
        <v>92</v>
      </c>
      <c r="D11" s="98" t="s">
        <v>52</v>
      </c>
      <c r="E11" s="99"/>
    </row>
    <row r="12" spans="2:5" ht="81" customHeight="1" thickBot="1" x14ac:dyDescent="0.25">
      <c r="B12" s="37" t="s">
        <v>47</v>
      </c>
      <c r="C12" s="51" t="s">
        <v>93</v>
      </c>
      <c r="D12" s="98" t="s">
        <v>51</v>
      </c>
      <c r="E12" s="99"/>
    </row>
    <row r="13" spans="2:5" ht="42" customHeight="1" thickBot="1" x14ac:dyDescent="0.25">
      <c r="B13" s="100" t="s">
        <v>18</v>
      </c>
      <c r="C13" s="101"/>
      <c r="D13" s="101"/>
      <c r="E13" s="10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 workbookViewId="0"/>
  </sheetViews>
  <sheetFormatPr baseColWidth="10"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1D9F509BE9C57458B4BE7D685DC942F" ma:contentTypeVersion="0" ma:contentTypeDescription="Crear nuevo documento." ma:contentTypeScope="" ma:versionID="72077bba6dd35ed42c3f5495ece4f0b9">
  <xsd:schema xmlns:xsd="http://www.w3.org/2001/XMLSchema" xmlns:xs="http://www.w3.org/2001/XMLSchema" xmlns:p="http://schemas.microsoft.com/office/2006/metadata/properties" targetNamespace="http://schemas.microsoft.com/office/2006/metadata/properties" ma:root="true" ma:fieldsID="340c72f1430dabdaa0c14816863d5aa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1C4301-A343-4517-8B82-36FE2FDB519D}">
  <ds:schemaRefs>
    <ds:schemaRef ds:uri="http://schemas.microsoft.com/office/2006/documentManagement/types"/>
    <ds:schemaRef ds:uri="http://schemas.openxmlformats.org/package/2006/metadata/core-properties"/>
    <ds:schemaRef ds:uri="http://purl.org/dc/terms/"/>
    <ds:schemaRef ds:uri="http://purl.org/dc/elements/1.1/"/>
    <ds:schemaRef ds:uri="http://www.w3.org/XML/1998/namespace"/>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2A5FE01-DF4E-40C3-B78A-3AFE9E71F998}">
  <ds:schemaRefs>
    <ds:schemaRef ds:uri="http://schemas.microsoft.com/sharepoint/v3/contenttype/forms"/>
  </ds:schemaRefs>
</ds:datastoreItem>
</file>

<file path=customXml/itemProps3.xml><?xml version="1.0" encoding="utf-8"?>
<ds:datastoreItem xmlns:ds="http://schemas.openxmlformats.org/officeDocument/2006/customXml" ds:itemID="{8703907E-7D04-48C5-82B1-0BA2877F8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Informacion del Trámite</vt:lpstr>
      <vt:lpstr>I parte</vt:lpstr>
      <vt:lpstr>II parte</vt:lpstr>
      <vt:lpstr>seguimiento</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María Fallas Garro</dc:creator>
  <cp:lastModifiedBy>mmoreno</cp:lastModifiedBy>
  <dcterms:created xsi:type="dcterms:W3CDTF">2017-03-07T20:21:00Z</dcterms:created>
  <dcterms:modified xsi:type="dcterms:W3CDTF">2017-07-13T20:39:45Z</dcterms:modified>
</cp:coreProperties>
</file>