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tportalcorreo-my.sharepoint.com/personal/mariana_navarro_ict_go_cr/Documents/♣ Gestión y Asesoría Turística/Categorización/"/>
    </mc:Choice>
  </mc:AlternateContent>
  <xr:revisionPtr revIDLastSave="0" documentId="8_{295E7059-81B4-4D92-814B-E5BDC2A2014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sumen" sheetId="3" r:id="rId1"/>
    <sheet name="Formulario" sheetId="1" r:id="rId2"/>
  </sheets>
  <definedNames>
    <definedName name="_xlnm.Print_Area" localSheetId="1">Formulario!$A$1:$F$95</definedName>
    <definedName name="opción" localSheetId="0">#REF!</definedName>
    <definedName name="opció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3" l="1"/>
  <c r="B15" i="3"/>
  <c r="A85" i="1"/>
  <c r="A86" i="1" s="1"/>
  <c r="A87" i="1" s="1"/>
  <c r="A88" i="1" s="1"/>
  <c r="A89" i="1" s="1"/>
  <c r="A90" i="1" s="1"/>
  <c r="A91" i="1" s="1"/>
  <c r="A92" i="1" s="1"/>
  <c r="A93" i="1" s="1"/>
  <c r="A73" i="1"/>
  <c r="A74" i="1" s="1"/>
  <c r="A75" i="1" s="1"/>
  <c r="A76" i="1" s="1"/>
  <c r="A77" i="1" s="1"/>
  <c r="A78" i="1" s="1"/>
  <c r="A79" i="1" s="1"/>
  <c r="A61" i="1"/>
  <c r="A62" i="1" s="1"/>
  <c r="A63" i="1" s="1"/>
  <c r="A64" i="1" s="1"/>
  <c r="A65" i="1" s="1"/>
  <c r="A66" i="1" s="1"/>
  <c r="A67" i="1" s="1"/>
  <c r="A50" i="1"/>
  <c r="A51" i="1" s="1"/>
  <c r="A52" i="1" s="1"/>
  <c r="A53" i="1" s="1"/>
  <c r="A54" i="1" s="1"/>
  <c r="A55" i="1" s="1"/>
  <c r="A34" i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20" i="1"/>
  <c r="A21" i="1" s="1"/>
  <c r="A22" i="1" s="1"/>
  <c r="A23" i="1" s="1"/>
  <c r="A24" i="1" s="1"/>
  <c r="A25" i="1" s="1"/>
  <c r="A26" i="1" s="1"/>
  <c r="A27" i="1" s="1"/>
  <c r="A28" i="1" s="1"/>
  <c r="F29" i="1" l="1"/>
  <c r="E9" i="3" s="1"/>
  <c r="E16" i="1"/>
  <c r="F15" i="1" s="1"/>
  <c r="D45" i="1"/>
  <c r="C10" i="3" s="1"/>
  <c r="E45" i="1"/>
  <c r="D10" i="3" s="1"/>
  <c r="F45" i="1"/>
  <c r="E10" i="3" s="1"/>
  <c r="F68" i="1"/>
  <c r="E12" i="3" s="1"/>
  <c r="E68" i="1"/>
  <c r="D12" i="3" s="1"/>
  <c r="D68" i="1"/>
  <c r="C12" i="3" s="1"/>
  <c r="F56" i="1"/>
  <c r="E11" i="3" s="1"/>
  <c r="E56" i="1"/>
  <c r="D11" i="3" s="1"/>
  <c r="D56" i="1"/>
  <c r="C11" i="3" s="1"/>
  <c r="D29" i="1"/>
  <c r="C9" i="3" s="1"/>
  <c r="D80" i="1"/>
  <c r="C13" i="3" s="1"/>
  <c r="D94" i="1"/>
  <c r="C14" i="3" s="1"/>
  <c r="F80" i="1"/>
  <c r="E13" i="3" s="1"/>
  <c r="F94" i="1"/>
  <c r="E14" i="3" s="1"/>
  <c r="E29" i="1"/>
  <c r="D9" i="3" s="1"/>
  <c r="E80" i="1"/>
  <c r="D13" i="3" s="1"/>
  <c r="E94" i="1"/>
  <c r="D14" i="3" s="1"/>
  <c r="D15" i="3" l="1"/>
  <c r="E15" i="3"/>
  <c r="C15" i="3"/>
  <c r="F10" i="1"/>
  <c r="F12" i="1"/>
  <c r="F14" i="1"/>
  <c r="F16" i="1"/>
  <c r="F13" i="1"/>
  <c r="B17" i="3" l="1"/>
</calcChain>
</file>

<file path=xl/sharedStrings.xml><?xml version="1.0" encoding="utf-8"?>
<sst xmlns="http://schemas.openxmlformats.org/spreadsheetml/2006/main" count="130" uniqueCount="91">
  <si>
    <t>Se establecen recomendaciones para el Turista sobre su comportamiento para con el medio natural.</t>
  </si>
  <si>
    <t xml:space="preserve">La empresa proporciona  entrenamiento periódico para reforzar la importancia del servicio al cliente.  </t>
  </si>
  <si>
    <t xml:space="preserve">Requerimiento </t>
  </si>
  <si>
    <t>#</t>
  </si>
  <si>
    <t>Si</t>
  </si>
  <si>
    <t>No</t>
  </si>
  <si>
    <t>Total</t>
  </si>
  <si>
    <t>NA</t>
  </si>
  <si>
    <t xml:space="preserve">Total </t>
  </si>
  <si>
    <t>La empresa dispone de un sistema de medición de la satisfacción del cliente.</t>
  </si>
  <si>
    <t>Las boletas o formularios relacionados con el servicio al cliente  se llevan en un archivo  debidamente foliado.</t>
  </si>
  <si>
    <t>Se da conocimiento al turista de la política ambiental de la empresa (folleto informativo)</t>
  </si>
  <si>
    <t>Tiene el Permiso de Funcionamiento vigente.</t>
  </si>
  <si>
    <t xml:space="preserve">La Patente Municipal se encuentra vigente.                                                 </t>
  </si>
  <si>
    <t>Tiene Seguro de Responsabilidad Civil y gastos médicos.</t>
  </si>
  <si>
    <t>El personal de oficinas  se encuentra uniformado.</t>
  </si>
  <si>
    <t>Puntaje</t>
  </si>
  <si>
    <t>%</t>
  </si>
  <si>
    <t>El personal de servicio se encuentra identificado con gafete o carnet visible, que incluye el logo de la empresa.</t>
  </si>
  <si>
    <t>Se establecen los procedimientos para multas, penalidades y cargos por conceptos de servicios.</t>
  </si>
  <si>
    <t>Se han establecido mecanismos de seguimiento y responsables de la medición de las encuestas al cliente.</t>
  </si>
  <si>
    <t>Se identifican las diferentes áreas de servicio al cliente</t>
  </si>
  <si>
    <t>Se dispone de sanitarios para uso de los clientes</t>
  </si>
  <si>
    <t>Los Guías tienen el carnet de acreditacion del ICT.</t>
  </si>
  <si>
    <t>Cuenta con oficina de atención al público.</t>
  </si>
  <si>
    <t>Los sanitarios se encuentran en  buen estado de mantenimiento y limpieza.</t>
  </si>
  <si>
    <t>La decoración y ambientación es acorde a la actividad turística que se desarrolla.</t>
  </si>
  <si>
    <t>El equipo y las instalaciones funcionan correctamente.</t>
  </si>
  <si>
    <t>Cuenta con  mecanismos para las reservas con distintos proveedores de servicios.</t>
  </si>
  <si>
    <t>Cuenta con  un procedimiento para la cancelación de las reservaciones de parte de los turistas (No Show).</t>
  </si>
  <si>
    <t>Cuenta con información sobre los  sistemas de pagos que puede aplicar el cliente ( Pre pago, anticipos).</t>
  </si>
  <si>
    <t>Se cuenta con un procedimiento que regule las ofertas y promociones.</t>
  </si>
  <si>
    <t>La empresa cuenta con una política ambiental, escrita.</t>
  </si>
  <si>
    <t>Se cuenta con un procedimiento escrito que indique plazos, condiciones de cancelación modificación o postergación de los servicios contratados.</t>
  </si>
  <si>
    <t>La declaración de Misión de la Organización contempla  "el servicio al cliente".</t>
  </si>
  <si>
    <t>La empresa  tiene una política escrita de servicio al cliente</t>
  </si>
  <si>
    <t>El servicio al cliente esta incuido en el  programa de inducción.</t>
  </si>
  <si>
    <t>La empresa tiene un procedimiento escrito  para tratar las quejas de los turistas.</t>
  </si>
  <si>
    <t>La empresa desarrolla programas ambientales con la comunidad inmediata.</t>
  </si>
  <si>
    <t>La empresa usa folletos u otro material promocional ya sea impreso o digital.</t>
  </si>
  <si>
    <t>Se dispone de información y protocolos  para contactar servicios de emergencia y médicos.</t>
  </si>
  <si>
    <t>Se requiere de un 80% para calificar o mantener la Declaratoria Turística</t>
  </si>
  <si>
    <t>INSTITUTO COSTARRICENSE DE TURISMO</t>
  </si>
  <si>
    <t xml:space="preserve">La empresa demuestra  que  dispone de políticas y procedimientos para el manejo de desechos en sus oficinas centrales. </t>
  </si>
  <si>
    <t>La empresa demuestra  cambios a partir de la medición del servicio al cliente.</t>
  </si>
  <si>
    <t>La instalaciones se encuentran en buen estado de mantenimiento y limpieza</t>
  </si>
  <si>
    <t xml:space="preserve">La Junta Directiva consigna recursos suficientes para dar mantenimiento o seguimiento al tema e "Servicio al Cliente". </t>
  </si>
  <si>
    <t>El material promocional indica los servicios  y eventos a los cuales el turista tiene acceso.</t>
  </si>
  <si>
    <t>En la oficina se exhibe el material promocional impreso de los programas que ofrece la empresa</t>
  </si>
  <si>
    <t>Se dispone de medios audio visuales para ofrecer los eventos.</t>
  </si>
  <si>
    <t>La oficina tiene como uso exclusivo la organización de eventos</t>
  </si>
  <si>
    <t>Se identifica el evento con el nombre, tarifas y vigencia del mismo.</t>
  </si>
  <si>
    <t>Se identifica la duración de cada evento</t>
  </si>
  <si>
    <t>Se identifican los servicios que están incluídos en cada evento</t>
  </si>
  <si>
    <t>Se dan a conocer las responsabilidades en que incurre la Organización  en cada uno de los eventos.</t>
  </si>
  <si>
    <t>Se indican el tipo de seguros incluídos en cada evento.</t>
  </si>
  <si>
    <t>Cuando los eventos  sean ofrecidos por terceros  se incluye la información sobre sus responsabilidades legales y de seguros vigentes.</t>
  </si>
  <si>
    <t>Se cuenta con  información sobre eventos o programas por temporada, con tarifas diferenciadas.</t>
  </si>
  <si>
    <t>Tiene la empresa Reglamento Interno de Operación para el desarrollo de sus Eventos.</t>
  </si>
  <si>
    <t>La oficina se encuentra rotulada con el nombre comercial de la Organizadora de Eventos</t>
  </si>
  <si>
    <t>Se identifican los servicios opcionales para cada evento.</t>
  </si>
  <si>
    <t>Se dispone de un procedimiento documentado para las reservas y ventas por evento</t>
  </si>
  <si>
    <t>Cuando las actividades  se desarrollan en un Area Natural Protegida,  la Organizadora  cuenta con material informativo sobre las políticas de manejo dentro del sitio.</t>
  </si>
  <si>
    <t>Se dispone de un Protocolo para la recepción, participación, atención y partida de los turistas.</t>
  </si>
  <si>
    <t>SISTEMA DE CALIDAD TURÍSTICA DE COSTA RICA</t>
  </si>
  <si>
    <t>Capítulo I: De la Organización</t>
  </si>
  <si>
    <t>Capítulo II: De la Operación y Planta Física</t>
  </si>
  <si>
    <t>Capítulo III: Diseño de los Paquetes</t>
  </si>
  <si>
    <t>Capítulo IV: Reservas y Ventas</t>
  </si>
  <si>
    <t>Capítulo V: Variables Ambientales</t>
  </si>
  <si>
    <t>Capítulo VI: Servicio al Cliente</t>
  </si>
  <si>
    <t>CAPÍTULO I: DE LA ORGANIZACIÓN</t>
  </si>
  <si>
    <t>CAPÍTULO II: DE LA OPERACIÓN Y LA PLANTA FÍSICA</t>
  </si>
  <si>
    <t>CAPÍTULO III: DISEÑO DE LOS EVENTOS</t>
  </si>
  <si>
    <t>CAPÍTULO IV: RESERVAS Y VENTAS</t>
  </si>
  <si>
    <t xml:space="preserve">CAPÍTULO V: VARIABLES AMBIENTALES </t>
  </si>
  <si>
    <t xml:space="preserve">CAPÍTULO VI: EL SERVICIO AL CLIENTE </t>
  </si>
  <si>
    <t>La empresa demuestra  que esta interesada en implementar medidas para reducir su impacto con el medio ambiente (uso de productos biodegradables, etc).</t>
  </si>
  <si>
    <t>La empresa demuestra que tiene   politicas y  procedimientos  para el manejo de desechos generados durante el desarrollo de la actividad.</t>
  </si>
  <si>
    <t>DIMENSIÓN</t>
  </si>
  <si>
    <t>Total Requerimiento</t>
  </si>
  <si>
    <t>Cumplimiento</t>
  </si>
  <si>
    <t>No Cumplimiento</t>
  </si>
  <si>
    <t xml:space="preserve">Cumplimiento Global </t>
  </si>
  <si>
    <t>Nombre de la Empresa:</t>
  </si>
  <si>
    <t>Fecha de la Visita:</t>
  </si>
  <si>
    <t>Elaborado por:</t>
  </si>
  <si>
    <t>RESUMEN DE CATEGORIZACIÓN DE CONGRESOS Y CONVENCIONES OPERACIÓN FISICA Y ONLINE</t>
  </si>
  <si>
    <t>DIRECCIÓN DE GESTIÓN TURÍSTICA</t>
  </si>
  <si>
    <t>Organizadores de Congresos y Convenciones Operación Fisica  y Online</t>
  </si>
  <si>
    <t>Nombre de la empresa: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</si>
</sst>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140A]d&quot; de &quot;mmmm&quot; de &quot;yyyy;@"/>
  </numFmts>
  <fonts count="19" x14ac:knownFonts="1">
    <font>
      <sz val="10"/>
      <name val="Arial"/>
    </font>
    <font>
      <sz val="10"/>
      <name val="Arial"/>
    </font>
    <font>
      <sz val="8"/>
      <name val="Arial"/>
    </font>
    <font>
      <b/>
      <sz val="20"/>
      <name val="Arial"/>
      <family val="2"/>
    </font>
    <font>
      <sz val="18"/>
      <name val="Arial"/>
      <family val="2"/>
    </font>
    <font>
      <sz val="22"/>
      <name val="Arial"/>
      <family val="2"/>
    </font>
    <font>
      <sz val="20"/>
      <name val="Arial"/>
      <family val="2"/>
    </font>
    <font>
      <b/>
      <sz val="22"/>
      <name val="Arial"/>
      <family val="2"/>
    </font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b/>
      <sz val="18"/>
      <color theme="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i/>
      <sz val="14"/>
      <name val="Arial"/>
      <family val="2"/>
    </font>
    <font>
      <b/>
      <sz val="2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</cellStyleXfs>
  <cellXfs count="98">
    <xf numFmtId="0" fontId="0" fillId="0" borderId="0" xfId="0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0" xfId="2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4" fillId="4" borderId="4" xfId="2" applyFont="1" applyFill="1" applyBorder="1" applyAlignment="1">
      <alignment horizontal="center" vertical="center"/>
    </xf>
    <xf numFmtId="0" fontId="14" fillId="4" borderId="5" xfId="2" applyFont="1" applyFill="1" applyBorder="1" applyAlignment="1">
      <alignment horizontal="center" vertical="center" wrapText="1"/>
    </xf>
    <xf numFmtId="0" fontId="14" fillId="4" borderId="6" xfId="2" applyFont="1" applyFill="1" applyBorder="1" applyAlignment="1">
      <alignment horizontal="center" vertical="center" wrapText="1"/>
    </xf>
    <xf numFmtId="0" fontId="15" fillId="0" borderId="7" xfId="2" applyFont="1" applyBorder="1" applyAlignment="1">
      <alignment horizontal="left" vertical="center" indent="1"/>
    </xf>
    <xf numFmtId="0" fontId="14" fillId="0" borderId="8" xfId="2" applyFont="1" applyBorder="1" applyAlignment="1">
      <alignment horizontal="center" vertical="center"/>
    </xf>
    <xf numFmtId="0" fontId="15" fillId="0" borderId="8" xfId="2" applyFont="1" applyBorder="1" applyAlignment="1">
      <alignment horizontal="center" vertical="center"/>
    </xf>
    <xf numFmtId="0" fontId="15" fillId="0" borderId="9" xfId="2" applyFont="1" applyBorder="1" applyAlignment="1">
      <alignment horizontal="center" vertical="center"/>
    </xf>
    <xf numFmtId="0" fontId="15" fillId="0" borderId="10" xfId="2" applyFont="1" applyBorder="1" applyAlignment="1">
      <alignment horizontal="left" vertical="center" indent="1"/>
    </xf>
    <xf numFmtId="0" fontId="14" fillId="0" borderId="11" xfId="2" applyFont="1" applyBorder="1" applyAlignment="1">
      <alignment horizontal="center" vertical="center"/>
    </xf>
    <xf numFmtId="0" fontId="15" fillId="0" borderId="11" xfId="2" applyFont="1" applyBorder="1" applyAlignment="1">
      <alignment horizontal="center" vertical="center"/>
    </xf>
    <xf numFmtId="0" fontId="15" fillId="0" borderId="12" xfId="2" applyFont="1" applyBorder="1" applyAlignment="1">
      <alignment horizontal="center" vertical="center"/>
    </xf>
    <xf numFmtId="0" fontId="15" fillId="0" borderId="13" xfId="2" applyFont="1" applyBorder="1" applyAlignment="1">
      <alignment horizontal="left" vertical="center" indent="1"/>
    </xf>
    <xf numFmtId="0" fontId="14" fillId="0" borderId="14" xfId="2" applyFont="1" applyBorder="1" applyAlignment="1">
      <alignment horizontal="center" vertical="center"/>
    </xf>
    <xf numFmtId="0" fontId="15" fillId="0" borderId="14" xfId="2" applyFont="1" applyBorder="1" applyAlignment="1">
      <alignment horizontal="center" vertical="center"/>
    </xf>
    <xf numFmtId="0" fontId="15" fillId="0" borderId="15" xfId="2" applyFont="1" applyBorder="1" applyAlignment="1">
      <alignment horizontal="center" vertical="center"/>
    </xf>
    <xf numFmtId="0" fontId="14" fillId="4" borderId="16" xfId="2" applyFont="1" applyFill="1" applyBorder="1" applyAlignment="1">
      <alignment horizontal="center" vertical="center"/>
    </xf>
    <xf numFmtId="0" fontId="14" fillId="4" borderId="17" xfId="2" applyFont="1" applyFill="1" applyBorder="1" applyAlignment="1">
      <alignment horizontal="center" vertical="center"/>
    </xf>
    <xf numFmtId="0" fontId="14" fillId="4" borderId="18" xfId="2" applyFont="1" applyFill="1" applyBorder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4" fillId="3" borderId="1" xfId="2" applyFont="1" applyFill="1" applyBorder="1" applyAlignment="1">
      <alignment horizontal="center" vertical="center"/>
    </xf>
    <xf numFmtId="10" fontId="14" fillId="3" borderId="2" xfId="3" applyNumberFormat="1" applyFont="1" applyFill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9" fontId="9" fillId="0" borderId="0" xfId="3" applyFont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9" fontId="6" fillId="0" borderId="21" xfId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9" fontId="6" fillId="0" borderId="12" xfId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9" fontId="6" fillId="0" borderId="15" xfId="1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9" fontId="6" fillId="3" borderId="18" xfId="1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11" fillId="5" borderId="1" xfId="2" applyFont="1" applyFill="1" applyBorder="1" applyAlignment="1">
      <alignment horizontal="center" vertical="center"/>
    </xf>
    <xf numFmtId="0" fontId="14" fillId="5" borderId="1" xfId="2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10" fillId="2" borderId="1" xfId="2" applyFont="1" applyFill="1" applyBorder="1" applyAlignment="1">
      <alignment horizontal="center" vertical="center"/>
    </xf>
    <xf numFmtId="0" fontId="10" fillId="2" borderId="3" xfId="2" applyFont="1" applyFill="1" applyBorder="1" applyAlignment="1">
      <alignment horizontal="center" vertical="center"/>
    </xf>
    <xf numFmtId="0" fontId="10" fillId="2" borderId="2" xfId="2" applyFont="1" applyFill="1" applyBorder="1" applyAlignment="1">
      <alignment horizontal="center" vertical="center"/>
    </xf>
    <xf numFmtId="0" fontId="11" fillId="5" borderId="3" xfId="2" applyFont="1" applyFill="1" applyBorder="1" applyAlignment="1">
      <alignment horizontal="left" vertical="center"/>
    </xf>
    <xf numFmtId="0" fontId="11" fillId="5" borderId="2" xfId="2" applyFont="1" applyFill="1" applyBorder="1" applyAlignment="1">
      <alignment horizontal="left" vertical="center"/>
    </xf>
    <xf numFmtId="9" fontId="14" fillId="5" borderId="3" xfId="3" applyFont="1" applyFill="1" applyBorder="1" applyAlignment="1">
      <alignment horizontal="center" vertical="center"/>
    </xf>
    <xf numFmtId="9" fontId="14" fillId="5" borderId="2" xfId="3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3" fillId="3" borderId="24" xfId="0" applyFont="1" applyFill="1" applyBorder="1" applyAlignment="1">
      <alignment horizontal="center" vertical="center" wrapText="1"/>
    </xf>
    <xf numFmtId="0" fontId="18" fillId="0" borderId="0" xfId="0" applyFont="1" applyAlignment="1"/>
    <xf numFmtId="0" fontId="18" fillId="0" borderId="0" xfId="0" applyFont="1" applyAlignment="1">
      <alignment horizontal="right"/>
    </xf>
    <xf numFmtId="0" fontId="18" fillId="0" borderId="25" xfId="0" applyFont="1" applyBorder="1" applyAlignment="1">
      <alignment horizontal="left" indent="2"/>
    </xf>
    <xf numFmtId="0" fontId="3" fillId="4" borderId="26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left" vertical="center" indent="4"/>
    </xf>
    <xf numFmtId="0" fontId="6" fillId="0" borderId="28" xfId="0" applyFont="1" applyBorder="1" applyAlignment="1">
      <alignment horizontal="left" vertical="center" indent="4"/>
    </xf>
    <xf numFmtId="0" fontId="6" fillId="0" borderId="29" xfId="0" applyFont="1" applyBorder="1" applyAlignment="1">
      <alignment horizontal="left" vertical="center" indent="4"/>
    </xf>
    <xf numFmtId="0" fontId="6" fillId="0" borderId="30" xfId="0" applyFont="1" applyBorder="1" applyAlignment="1">
      <alignment horizontal="left" vertical="center" indent="4"/>
    </xf>
    <xf numFmtId="0" fontId="6" fillId="0" borderId="31" xfId="0" applyFont="1" applyBorder="1" applyAlignment="1">
      <alignment horizontal="left" vertical="center" indent="4"/>
    </xf>
    <xf numFmtId="0" fontId="6" fillId="0" borderId="23" xfId="0" applyFont="1" applyBorder="1" applyAlignment="1">
      <alignment horizontal="left" vertical="center" indent="4"/>
    </xf>
    <xf numFmtId="0" fontId="6" fillId="0" borderId="32" xfId="0" applyFont="1" applyBorder="1" applyAlignment="1">
      <alignment horizontal="left" vertical="center" indent="4"/>
    </xf>
    <xf numFmtId="0" fontId="6" fillId="0" borderId="33" xfId="0" applyFont="1" applyBorder="1" applyAlignment="1">
      <alignment horizontal="left" vertical="center" indent="4"/>
    </xf>
    <xf numFmtId="0" fontId="6" fillId="0" borderId="34" xfId="0" applyFont="1" applyBorder="1" applyAlignment="1">
      <alignment horizontal="left" vertical="center" indent="4"/>
    </xf>
    <xf numFmtId="0" fontId="6" fillId="0" borderId="27" xfId="0" applyFont="1" applyBorder="1" applyAlignment="1">
      <alignment horizontal="justify" vertical="center"/>
    </xf>
    <xf numFmtId="0" fontId="6" fillId="0" borderId="29" xfId="0" applyFont="1" applyBorder="1" applyAlignment="1">
      <alignment horizontal="justify" vertical="center"/>
    </xf>
    <xf numFmtId="0" fontId="6" fillId="0" borderId="30" xfId="0" applyFont="1" applyBorder="1" applyAlignment="1">
      <alignment horizontal="justify" vertical="center"/>
    </xf>
    <xf numFmtId="0" fontId="6" fillId="0" borderId="23" xfId="0" applyFont="1" applyBorder="1" applyAlignment="1">
      <alignment horizontal="justify" vertical="center"/>
    </xf>
    <xf numFmtId="0" fontId="6" fillId="0" borderId="30" xfId="0" applyFont="1" applyBorder="1" applyAlignment="1">
      <alignment horizontal="justify" vertical="center" wrapText="1"/>
    </xf>
    <xf numFmtId="0" fontId="6" fillId="0" borderId="23" xfId="0" applyFont="1" applyBorder="1" applyAlignment="1">
      <alignment horizontal="justify" vertical="center" wrapText="1"/>
    </xf>
    <xf numFmtId="0" fontId="6" fillId="0" borderId="32" xfId="0" applyFont="1" applyBorder="1" applyAlignment="1">
      <alignment horizontal="justify" vertical="center" wrapText="1"/>
    </xf>
    <xf numFmtId="0" fontId="6" fillId="0" borderId="34" xfId="0" applyFont="1" applyBorder="1" applyAlignment="1">
      <alignment horizontal="justify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166" fontId="11" fillId="5" borderId="3" xfId="2" applyNumberFormat="1" applyFont="1" applyFill="1" applyBorder="1" applyAlignment="1">
      <alignment horizontal="left" vertical="center"/>
    </xf>
    <xf numFmtId="166" fontId="11" fillId="5" borderId="2" xfId="2" applyNumberFormat="1" applyFont="1" applyFill="1" applyBorder="1" applyAlignment="1">
      <alignment horizontal="left" vertical="center"/>
    </xf>
  </cellXfs>
  <cellStyles count="4">
    <cellStyle name="Normal" xfId="0" builtinId="0"/>
    <cellStyle name="Normal 2" xfId="2" xr:uid="{00000000-0005-0000-0000-000001000000}"/>
    <cellStyle name="Porcentaje" xfId="1" builtinId="5"/>
    <cellStyle name="Porcentaje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577920</xdr:colOff>
      <xdr:row>0</xdr:row>
      <xdr:rowOff>85617</xdr:rowOff>
    </xdr:from>
    <xdr:to>
      <xdr:col>4</xdr:col>
      <xdr:colOff>963202</xdr:colOff>
      <xdr:row>0</xdr:row>
      <xdr:rowOff>1155842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7920" y="85617"/>
          <a:ext cx="10702248" cy="1070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469899</xdr:colOff>
      <xdr:row>0</xdr:row>
      <xdr:rowOff>101600</xdr:rowOff>
    </xdr:from>
    <xdr:to>
      <xdr:col>5</xdr:col>
      <xdr:colOff>188654</xdr:colOff>
      <xdr:row>0</xdr:row>
      <xdr:rowOff>1270000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899" y="101600"/>
          <a:ext cx="10589955" cy="11684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G19"/>
  <sheetViews>
    <sheetView showGridLines="0" tabSelected="1" topLeftCell="A2" zoomScale="89" zoomScaleNormal="89" workbookViewId="0">
      <selection activeCell="B6" sqref="B6:E6"/>
    </sheetView>
  </sheetViews>
  <sheetFormatPr baseColWidth="10" defaultColWidth="11.453125" defaultRowHeight="20" x14ac:dyDescent="0.25"/>
  <cols>
    <col min="1" max="1" width="80.54296875" style="8" customWidth="1"/>
    <col min="2" max="4" width="24.7265625" style="8" customWidth="1"/>
    <col min="5" max="5" width="18.1796875" style="8" customWidth="1"/>
    <col min="6" max="16384" width="11.453125" style="8"/>
  </cols>
  <sheetData>
    <row r="1" spans="1:5" ht="99" customHeight="1" thickBot="1" x14ac:dyDescent="0.3">
      <c r="A1" s="54"/>
      <c r="B1" s="54"/>
      <c r="C1" s="54"/>
      <c r="D1" s="54"/>
      <c r="E1" s="54"/>
    </row>
    <row r="2" spans="1:5" ht="39" customHeight="1" thickBot="1" x14ac:dyDescent="0.3">
      <c r="A2" s="55" t="s">
        <v>87</v>
      </c>
      <c r="B2" s="56"/>
      <c r="C2" s="56"/>
      <c r="D2" s="56"/>
      <c r="E2" s="57"/>
    </row>
    <row r="3" spans="1:5" ht="37.5" customHeight="1" thickBot="1" x14ac:dyDescent="0.3"/>
    <row r="4" spans="1:5" ht="33" customHeight="1" thickBot="1" x14ac:dyDescent="0.3">
      <c r="A4" s="52" t="s">
        <v>84</v>
      </c>
      <c r="B4" s="58">
        <f>Formulario!$C$7</f>
        <v>0</v>
      </c>
      <c r="C4" s="58"/>
      <c r="D4" s="58"/>
      <c r="E4" s="59"/>
    </row>
    <row r="5" spans="1:5" ht="37.5" customHeight="1" thickBot="1" x14ac:dyDescent="0.3">
      <c r="A5" s="9"/>
      <c r="B5" s="9"/>
      <c r="C5" s="9"/>
      <c r="D5" s="9"/>
      <c r="E5" s="9"/>
    </row>
    <row r="6" spans="1:5" ht="33" customHeight="1" thickBot="1" x14ac:dyDescent="0.3">
      <c r="A6" s="52" t="s">
        <v>85</v>
      </c>
      <c r="B6" s="96"/>
      <c r="C6" s="96"/>
      <c r="D6" s="96"/>
      <c r="E6" s="97"/>
    </row>
    <row r="7" spans="1:5" ht="37.5" customHeight="1" thickBot="1" x14ac:dyDescent="0.3">
      <c r="A7" s="10"/>
      <c r="B7" s="10"/>
      <c r="C7" s="10"/>
      <c r="D7" s="10"/>
      <c r="E7" s="10"/>
    </row>
    <row r="8" spans="1:5" ht="39.75" customHeight="1" thickBot="1" x14ac:dyDescent="0.3">
      <c r="A8" s="11" t="s">
        <v>79</v>
      </c>
      <c r="B8" s="12" t="s">
        <v>80</v>
      </c>
      <c r="C8" s="12" t="s">
        <v>81</v>
      </c>
      <c r="D8" s="12" t="s">
        <v>82</v>
      </c>
      <c r="E8" s="13" t="s">
        <v>7</v>
      </c>
    </row>
    <row r="9" spans="1:5" s="9" customFormat="1" ht="26.25" customHeight="1" x14ac:dyDescent="0.25">
      <c r="A9" s="14" t="s">
        <v>65</v>
      </c>
      <c r="B9" s="15">
        <v>10</v>
      </c>
      <c r="C9" s="16">
        <f>Formulario!D29</f>
        <v>0</v>
      </c>
      <c r="D9" s="16">
        <f>Formulario!E29</f>
        <v>0</v>
      </c>
      <c r="E9" s="17">
        <f>Formulario!F29</f>
        <v>0</v>
      </c>
    </row>
    <row r="10" spans="1:5" s="9" customFormat="1" ht="26.25" customHeight="1" x14ac:dyDescent="0.25">
      <c r="A10" s="18" t="s">
        <v>66</v>
      </c>
      <c r="B10" s="19">
        <v>12</v>
      </c>
      <c r="C10" s="20">
        <f>Formulario!D45</f>
        <v>0</v>
      </c>
      <c r="D10" s="20">
        <f>Formulario!E45</f>
        <v>0</v>
      </c>
      <c r="E10" s="21">
        <f>Formulario!F45</f>
        <v>0</v>
      </c>
    </row>
    <row r="11" spans="1:5" s="9" customFormat="1" ht="26.25" customHeight="1" x14ac:dyDescent="0.25">
      <c r="A11" s="18" t="s">
        <v>67</v>
      </c>
      <c r="B11" s="19">
        <v>7</v>
      </c>
      <c r="C11" s="20">
        <f>Formulario!D56</f>
        <v>0</v>
      </c>
      <c r="D11" s="20">
        <f>Formulario!E56</f>
        <v>0</v>
      </c>
      <c r="E11" s="21">
        <f>Formulario!F56</f>
        <v>0</v>
      </c>
    </row>
    <row r="12" spans="1:5" s="9" customFormat="1" ht="26.25" customHeight="1" x14ac:dyDescent="0.25">
      <c r="A12" s="18" t="s">
        <v>68</v>
      </c>
      <c r="B12" s="19">
        <v>8</v>
      </c>
      <c r="C12" s="20">
        <f>Formulario!D68</f>
        <v>0</v>
      </c>
      <c r="D12" s="20">
        <f>Formulario!E68</f>
        <v>0</v>
      </c>
      <c r="E12" s="21">
        <f>Formulario!F68</f>
        <v>0</v>
      </c>
    </row>
    <row r="13" spans="1:5" s="9" customFormat="1" ht="26.25" customHeight="1" x14ac:dyDescent="0.25">
      <c r="A13" s="18" t="s">
        <v>69</v>
      </c>
      <c r="B13" s="19">
        <v>8</v>
      </c>
      <c r="C13" s="20">
        <f>Formulario!D80</f>
        <v>0</v>
      </c>
      <c r="D13" s="20">
        <f>Formulario!E80</f>
        <v>0</v>
      </c>
      <c r="E13" s="21">
        <f>Formulario!F80</f>
        <v>0</v>
      </c>
    </row>
    <row r="14" spans="1:5" s="9" customFormat="1" ht="26.25" customHeight="1" thickBot="1" x14ac:dyDescent="0.3">
      <c r="A14" s="22" t="s">
        <v>70</v>
      </c>
      <c r="B14" s="23">
        <v>10</v>
      </c>
      <c r="C14" s="24">
        <f>Formulario!D94</f>
        <v>0</v>
      </c>
      <c r="D14" s="24">
        <f>Formulario!E94</f>
        <v>0</v>
      </c>
      <c r="E14" s="25">
        <f>Formulario!F94</f>
        <v>0</v>
      </c>
    </row>
    <row r="15" spans="1:5" ht="26.25" customHeight="1" thickTop="1" thickBot="1" x14ac:dyDescent="0.3">
      <c r="A15" s="26" t="s">
        <v>8</v>
      </c>
      <c r="B15" s="27">
        <f>SUM(B9:B14)</f>
        <v>55</v>
      </c>
      <c r="C15" s="27">
        <f>SUM(C9:C14)</f>
        <v>0</v>
      </c>
      <c r="D15" s="27">
        <f t="shared" ref="D15" si="0">SUM(D9:D14)</f>
        <v>0</v>
      </c>
      <c r="E15" s="28">
        <f>SUM(E9:E14)</f>
        <v>0</v>
      </c>
    </row>
    <row r="16" spans="1:5" ht="29.25" customHeight="1" thickBot="1" x14ac:dyDescent="0.3">
      <c r="A16" s="29"/>
      <c r="B16" s="29"/>
      <c r="C16" s="29"/>
      <c r="D16" s="29"/>
      <c r="E16" s="29"/>
    </row>
    <row r="17" spans="1:7" ht="28.5" customHeight="1" thickBot="1" x14ac:dyDescent="0.3">
      <c r="A17" s="30" t="s">
        <v>83</v>
      </c>
      <c r="B17" s="31">
        <f>C15/(B15-E15)</f>
        <v>0</v>
      </c>
      <c r="C17" s="32"/>
      <c r="D17" s="32"/>
      <c r="E17" s="32"/>
      <c r="G17" s="33"/>
    </row>
    <row r="18" spans="1:7" ht="29.25" customHeight="1" thickBot="1" x14ac:dyDescent="0.3">
      <c r="A18" s="9"/>
      <c r="B18" s="9"/>
      <c r="C18" s="9"/>
      <c r="D18" s="9"/>
      <c r="E18" s="9"/>
    </row>
    <row r="19" spans="1:7" ht="28.5" customHeight="1" thickBot="1" x14ac:dyDescent="0.3">
      <c r="A19" s="53" t="s">
        <v>86</v>
      </c>
      <c r="B19" s="60"/>
      <c r="C19" s="60"/>
      <c r="D19" s="60"/>
      <c r="E19" s="61"/>
    </row>
  </sheetData>
  <mergeCells count="5">
    <mergeCell ref="A1:E1"/>
    <mergeCell ref="A2:E2"/>
    <mergeCell ref="B4:E4"/>
    <mergeCell ref="B6:E6"/>
    <mergeCell ref="B19:E19"/>
  </mergeCells>
  <pageMargins left="0.7" right="0.7" top="0.75" bottom="0.75" header="0.3" footer="0.3"/>
  <pageSetup scale="5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4"/>
    <pageSetUpPr fitToPage="1"/>
  </sheetPr>
  <dimension ref="A1:F95"/>
  <sheetViews>
    <sheetView showGridLines="0" view="pageBreakPreview" zoomScale="75" zoomScaleNormal="100" zoomScaleSheetLayoutView="75" workbookViewId="0">
      <selection activeCell="C7" sqref="C7:E7"/>
    </sheetView>
  </sheetViews>
  <sheetFormatPr baseColWidth="10" defaultColWidth="11.453125" defaultRowHeight="22.5" x14ac:dyDescent="0.25"/>
  <cols>
    <col min="1" max="1" width="9.36328125" style="5" customWidth="1"/>
    <col min="2" max="3" width="58.6328125" style="5" customWidth="1"/>
    <col min="4" max="6" width="18.1796875" style="6" customWidth="1"/>
    <col min="7" max="16384" width="11.453125" style="5"/>
  </cols>
  <sheetData>
    <row r="1" spans="1:6" ht="101.25" customHeight="1" x14ac:dyDescent="0.25">
      <c r="A1" s="62"/>
      <c r="B1" s="62"/>
      <c r="C1" s="62"/>
      <c r="D1" s="62"/>
      <c r="E1" s="62"/>
      <c r="F1" s="62"/>
    </row>
    <row r="2" spans="1:6" ht="29.25" customHeight="1" x14ac:dyDescent="0.25">
      <c r="A2" s="63" t="s">
        <v>42</v>
      </c>
      <c r="B2" s="63"/>
      <c r="C2" s="63"/>
      <c r="D2" s="63"/>
      <c r="E2" s="63"/>
      <c r="F2" s="63"/>
    </row>
    <row r="3" spans="1:6" ht="29.25" customHeight="1" x14ac:dyDescent="0.25">
      <c r="A3" s="63" t="s">
        <v>88</v>
      </c>
      <c r="B3" s="63"/>
      <c r="C3" s="63"/>
      <c r="D3" s="63"/>
      <c r="E3" s="63"/>
      <c r="F3" s="63"/>
    </row>
    <row r="4" spans="1:6" ht="29.25" customHeight="1" x14ac:dyDescent="0.25">
      <c r="A4" s="63" t="s">
        <v>64</v>
      </c>
      <c r="B4" s="63"/>
      <c r="C4" s="63"/>
      <c r="D4" s="63"/>
      <c r="E4" s="63"/>
      <c r="F4" s="63"/>
    </row>
    <row r="5" spans="1:6" ht="48" customHeight="1" x14ac:dyDescent="0.5">
      <c r="A5" s="64" t="s">
        <v>89</v>
      </c>
      <c r="B5" s="64"/>
      <c r="C5" s="64"/>
      <c r="D5" s="64"/>
      <c r="E5" s="64"/>
      <c r="F5" s="64"/>
    </row>
    <row r="6" spans="1:6" ht="20.149999999999999" customHeight="1" x14ac:dyDescent="0.25">
      <c r="A6" s="4"/>
      <c r="B6" s="4"/>
      <c r="C6" s="4"/>
      <c r="D6" s="1"/>
      <c r="E6" s="1"/>
      <c r="F6" s="1"/>
    </row>
    <row r="7" spans="1:6" ht="35.15" customHeight="1" x14ac:dyDescent="0.5">
      <c r="A7" s="72" t="s">
        <v>90</v>
      </c>
      <c r="B7" s="72"/>
      <c r="C7" s="73"/>
      <c r="D7" s="73"/>
      <c r="E7" s="73"/>
      <c r="F7" s="71"/>
    </row>
    <row r="8" spans="1:6" ht="43.5" customHeight="1" thickBot="1" x14ac:dyDescent="0.3">
      <c r="A8" s="2"/>
      <c r="B8" s="3"/>
      <c r="C8" s="3"/>
      <c r="D8" s="3"/>
      <c r="E8" s="3"/>
      <c r="F8" s="3"/>
    </row>
    <row r="9" spans="1:6" ht="25.5" thickBot="1" x14ac:dyDescent="0.3">
      <c r="A9" s="34" t="s">
        <v>3</v>
      </c>
      <c r="B9" s="74" t="s">
        <v>2</v>
      </c>
      <c r="C9" s="75"/>
      <c r="D9" s="76"/>
      <c r="E9" s="35" t="s">
        <v>16</v>
      </c>
      <c r="F9" s="36" t="s">
        <v>17</v>
      </c>
    </row>
    <row r="10" spans="1:6" ht="25" x14ac:dyDescent="0.25">
      <c r="A10" s="37">
        <v>1</v>
      </c>
      <c r="B10" s="77" t="s">
        <v>65</v>
      </c>
      <c r="C10" s="78"/>
      <c r="D10" s="79"/>
      <c r="E10" s="38">
        <v>10</v>
      </c>
      <c r="F10" s="39">
        <f>+E10/$E$16</f>
        <v>0.18181818181818182</v>
      </c>
    </row>
    <row r="11" spans="1:6" ht="25" x14ac:dyDescent="0.25">
      <c r="A11" s="40">
        <v>2</v>
      </c>
      <c r="B11" s="80" t="s">
        <v>66</v>
      </c>
      <c r="C11" s="81"/>
      <c r="D11" s="82"/>
      <c r="E11" s="41">
        <v>12</v>
      </c>
      <c r="F11" s="42">
        <v>0.24</v>
      </c>
    </row>
    <row r="12" spans="1:6" ht="25" x14ac:dyDescent="0.25">
      <c r="A12" s="40">
        <v>3</v>
      </c>
      <c r="B12" s="80" t="s">
        <v>67</v>
      </c>
      <c r="C12" s="81"/>
      <c r="D12" s="82"/>
      <c r="E12" s="41">
        <v>7</v>
      </c>
      <c r="F12" s="42">
        <f>+E12/$E$16</f>
        <v>0.12727272727272726</v>
      </c>
    </row>
    <row r="13" spans="1:6" ht="25" x14ac:dyDescent="0.25">
      <c r="A13" s="40">
        <v>4</v>
      </c>
      <c r="B13" s="80" t="s">
        <v>68</v>
      </c>
      <c r="C13" s="81"/>
      <c r="D13" s="82"/>
      <c r="E13" s="41">
        <v>8</v>
      </c>
      <c r="F13" s="42">
        <f>+E13/$E$16</f>
        <v>0.14545454545454545</v>
      </c>
    </row>
    <row r="14" spans="1:6" ht="25" x14ac:dyDescent="0.25">
      <c r="A14" s="40">
        <v>5</v>
      </c>
      <c r="B14" s="80" t="s">
        <v>69</v>
      </c>
      <c r="C14" s="81"/>
      <c r="D14" s="82"/>
      <c r="E14" s="41">
        <v>8</v>
      </c>
      <c r="F14" s="42">
        <f>+E14/$E$16</f>
        <v>0.14545454545454545</v>
      </c>
    </row>
    <row r="15" spans="1:6" ht="25.5" thickBot="1" x14ac:dyDescent="0.3">
      <c r="A15" s="43">
        <v>6</v>
      </c>
      <c r="B15" s="83" t="s">
        <v>70</v>
      </c>
      <c r="C15" s="84"/>
      <c r="D15" s="85"/>
      <c r="E15" s="44">
        <v>10</v>
      </c>
      <c r="F15" s="45">
        <f>+E15/$E$16</f>
        <v>0.18181818181818182</v>
      </c>
    </row>
    <row r="16" spans="1:6" ht="26" thickTop="1" thickBot="1" x14ac:dyDescent="0.3">
      <c r="A16" s="66" t="s">
        <v>8</v>
      </c>
      <c r="B16" s="67"/>
      <c r="C16" s="67"/>
      <c r="D16" s="67"/>
      <c r="E16" s="46">
        <f>SUM(E10:E15)</f>
        <v>55</v>
      </c>
      <c r="F16" s="47">
        <f>+E16/$E$16</f>
        <v>1</v>
      </c>
    </row>
    <row r="17" spans="1:6" ht="50.15" customHeight="1" thickBot="1" x14ac:dyDescent="0.55000000000000004">
      <c r="A17" s="65" t="s">
        <v>71</v>
      </c>
      <c r="B17" s="65"/>
      <c r="C17" s="65"/>
      <c r="D17" s="65"/>
      <c r="E17" s="65"/>
      <c r="F17" s="65"/>
    </row>
    <row r="18" spans="1:6" ht="30.75" customHeight="1" thickBot="1" x14ac:dyDescent="0.3">
      <c r="A18" s="34" t="s">
        <v>3</v>
      </c>
      <c r="B18" s="74" t="s">
        <v>2</v>
      </c>
      <c r="C18" s="76"/>
      <c r="D18" s="35" t="s">
        <v>4</v>
      </c>
      <c r="E18" s="35" t="s">
        <v>5</v>
      </c>
      <c r="F18" s="36" t="s">
        <v>7</v>
      </c>
    </row>
    <row r="19" spans="1:6" ht="30.75" customHeight="1" x14ac:dyDescent="0.25">
      <c r="A19" s="37">
        <v>1</v>
      </c>
      <c r="B19" s="86" t="s">
        <v>12</v>
      </c>
      <c r="C19" s="87"/>
      <c r="D19" s="38"/>
      <c r="E19" s="38"/>
      <c r="F19" s="48"/>
    </row>
    <row r="20" spans="1:6" ht="30.75" customHeight="1" x14ac:dyDescent="0.25">
      <c r="A20" s="40">
        <f>A19+1</f>
        <v>2</v>
      </c>
      <c r="B20" s="88" t="s">
        <v>13</v>
      </c>
      <c r="C20" s="89"/>
      <c r="D20" s="41"/>
      <c r="E20" s="41"/>
      <c r="F20" s="49"/>
    </row>
    <row r="21" spans="1:6" ht="30.75" customHeight="1" x14ac:dyDescent="0.25">
      <c r="A21" s="40">
        <f t="shared" ref="A21:A28" si="0">A20+1</f>
        <v>3</v>
      </c>
      <c r="B21" s="88" t="s">
        <v>14</v>
      </c>
      <c r="C21" s="89"/>
      <c r="D21" s="41"/>
      <c r="E21" s="41"/>
      <c r="F21" s="49"/>
    </row>
    <row r="22" spans="1:6" ht="58.5" customHeight="1" x14ac:dyDescent="0.25">
      <c r="A22" s="40">
        <f t="shared" si="0"/>
        <v>4</v>
      </c>
      <c r="B22" s="88" t="s">
        <v>63</v>
      </c>
      <c r="C22" s="89"/>
      <c r="D22" s="41"/>
      <c r="E22" s="41"/>
      <c r="F22" s="49"/>
    </row>
    <row r="23" spans="1:6" ht="58.5" customHeight="1" x14ac:dyDescent="0.25">
      <c r="A23" s="40">
        <f t="shared" si="0"/>
        <v>5</v>
      </c>
      <c r="B23" s="88" t="s">
        <v>40</v>
      </c>
      <c r="C23" s="89"/>
      <c r="D23" s="41"/>
      <c r="E23" s="41"/>
      <c r="F23" s="49"/>
    </row>
    <row r="24" spans="1:6" ht="30.75" customHeight="1" x14ac:dyDescent="0.25">
      <c r="A24" s="40">
        <f t="shared" si="0"/>
        <v>6</v>
      </c>
      <c r="B24" s="88" t="s">
        <v>23</v>
      </c>
      <c r="C24" s="89"/>
      <c r="D24" s="41"/>
      <c r="E24" s="41"/>
      <c r="F24" s="49"/>
    </row>
    <row r="25" spans="1:6" ht="58.5" customHeight="1" x14ac:dyDescent="0.25">
      <c r="A25" s="40">
        <f t="shared" si="0"/>
        <v>7</v>
      </c>
      <c r="B25" s="88" t="s">
        <v>39</v>
      </c>
      <c r="C25" s="89"/>
      <c r="D25" s="41"/>
      <c r="E25" s="41"/>
      <c r="F25" s="49"/>
    </row>
    <row r="26" spans="1:6" ht="58.5" customHeight="1" x14ac:dyDescent="0.25">
      <c r="A26" s="40">
        <f t="shared" si="0"/>
        <v>8</v>
      </c>
      <c r="B26" s="90" t="s">
        <v>47</v>
      </c>
      <c r="C26" s="91"/>
      <c r="D26" s="41"/>
      <c r="E26" s="41"/>
      <c r="F26" s="49"/>
    </row>
    <row r="27" spans="1:6" ht="30.75" customHeight="1" x14ac:dyDescent="0.25">
      <c r="A27" s="40">
        <f t="shared" si="0"/>
        <v>9</v>
      </c>
      <c r="B27" s="90" t="s">
        <v>49</v>
      </c>
      <c r="C27" s="91"/>
      <c r="D27" s="41"/>
      <c r="E27" s="41"/>
      <c r="F27" s="49"/>
    </row>
    <row r="28" spans="1:6" ht="58.5" customHeight="1" thickBot="1" x14ac:dyDescent="0.3">
      <c r="A28" s="40">
        <f t="shared" si="0"/>
        <v>10</v>
      </c>
      <c r="B28" s="92" t="s">
        <v>58</v>
      </c>
      <c r="C28" s="93"/>
      <c r="D28" s="44"/>
      <c r="E28" s="44"/>
      <c r="F28" s="50"/>
    </row>
    <row r="29" spans="1:6" ht="30.75" customHeight="1" thickTop="1" thickBot="1" x14ac:dyDescent="0.3">
      <c r="A29" s="94" t="s">
        <v>6</v>
      </c>
      <c r="B29" s="95"/>
      <c r="C29" s="70"/>
      <c r="D29" s="46">
        <f>SUM(D19:D28)</f>
        <v>0</v>
      </c>
      <c r="E29" s="46">
        <f>SUM(E19:E28)</f>
        <v>0</v>
      </c>
      <c r="F29" s="51">
        <f>SUM(F19:F28)</f>
        <v>0</v>
      </c>
    </row>
    <row r="30" spans="1:6" ht="30.75" customHeight="1" x14ac:dyDescent="0.25">
      <c r="A30" s="69"/>
      <c r="B30" s="69"/>
      <c r="C30" s="69"/>
      <c r="D30" s="69"/>
      <c r="E30" s="69"/>
      <c r="F30" s="4"/>
    </row>
    <row r="31" spans="1:6" ht="30.75" customHeight="1" thickBot="1" x14ac:dyDescent="0.3">
      <c r="A31" s="63" t="s">
        <v>72</v>
      </c>
      <c r="B31" s="63"/>
      <c r="C31" s="63"/>
      <c r="D31" s="63"/>
      <c r="E31" s="63"/>
      <c r="F31" s="63"/>
    </row>
    <row r="32" spans="1:6" ht="25.5" thickBot="1" x14ac:dyDescent="0.3">
      <c r="A32" s="34" t="s">
        <v>3</v>
      </c>
      <c r="B32" s="74" t="s">
        <v>2</v>
      </c>
      <c r="C32" s="76"/>
      <c r="D32" s="35" t="s">
        <v>4</v>
      </c>
      <c r="E32" s="35" t="s">
        <v>5</v>
      </c>
      <c r="F32" s="36" t="s">
        <v>7</v>
      </c>
    </row>
    <row r="33" spans="1:6" ht="33.75" customHeight="1" x14ac:dyDescent="0.25">
      <c r="A33" s="37">
        <v>11</v>
      </c>
      <c r="B33" s="86" t="s">
        <v>24</v>
      </c>
      <c r="C33" s="87"/>
      <c r="D33" s="38"/>
      <c r="E33" s="38"/>
      <c r="F33" s="48"/>
    </row>
    <row r="34" spans="1:6" ht="56.25" customHeight="1" x14ac:dyDescent="0.25">
      <c r="A34" s="40">
        <f t="shared" ref="A34:A44" si="1">A33+1</f>
        <v>12</v>
      </c>
      <c r="B34" s="88" t="s">
        <v>48</v>
      </c>
      <c r="C34" s="89"/>
      <c r="D34" s="41"/>
      <c r="E34" s="41"/>
      <c r="F34" s="49"/>
    </row>
    <row r="35" spans="1:6" ht="33.75" customHeight="1" x14ac:dyDescent="0.25">
      <c r="A35" s="40">
        <f t="shared" si="1"/>
        <v>13</v>
      </c>
      <c r="B35" s="88" t="s">
        <v>15</v>
      </c>
      <c r="C35" s="89"/>
      <c r="D35" s="41"/>
      <c r="E35" s="41"/>
      <c r="F35" s="49"/>
    </row>
    <row r="36" spans="1:6" ht="56.25" customHeight="1" x14ac:dyDescent="0.25">
      <c r="A36" s="40">
        <f t="shared" si="1"/>
        <v>14</v>
      </c>
      <c r="B36" s="88" t="s">
        <v>18</v>
      </c>
      <c r="C36" s="89"/>
      <c r="D36" s="41"/>
      <c r="E36" s="41"/>
      <c r="F36" s="49"/>
    </row>
    <row r="37" spans="1:6" ht="56.25" customHeight="1" x14ac:dyDescent="0.25">
      <c r="A37" s="40">
        <f t="shared" si="1"/>
        <v>15</v>
      </c>
      <c r="B37" s="88" t="s">
        <v>59</v>
      </c>
      <c r="C37" s="89"/>
      <c r="D37" s="41"/>
      <c r="E37" s="41"/>
      <c r="F37" s="49"/>
    </row>
    <row r="38" spans="1:6" ht="33.75" customHeight="1" x14ac:dyDescent="0.25">
      <c r="A38" s="40">
        <f t="shared" si="1"/>
        <v>16</v>
      </c>
      <c r="B38" s="88" t="s">
        <v>21</v>
      </c>
      <c r="C38" s="89"/>
      <c r="D38" s="41"/>
      <c r="E38" s="41"/>
      <c r="F38" s="49"/>
    </row>
    <row r="39" spans="1:6" ht="33.75" customHeight="1" x14ac:dyDescent="0.25">
      <c r="A39" s="40">
        <f t="shared" si="1"/>
        <v>17</v>
      </c>
      <c r="B39" s="88" t="s">
        <v>50</v>
      </c>
      <c r="C39" s="89"/>
      <c r="D39" s="41"/>
      <c r="E39" s="41"/>
      <c r="F39" s="49"/>
    </row>
    <row r="40" spans="1:6" ht="33.75" customHeight="1" x14ac:dyDescent="0.25">
      <c r="A40" s="40">
        <f t="shared" si="1"/>
        <v>18</v>
      </c>
      <c r="B40" s="90" t="s">
        <v>22</v>
      </c>
      <c r="C40" s="91"/>
      <c r="D40" s="41"/>
      <c r="E40" s="41"/>
      <c r="F40" s="49"/>
    </row>
    <row r="41" spans="1:6" ht="56.25" customHeight="1" x14ac:dyDescent="0.25">
      <c r="A41" s="40">
        <f t="shared" si="1"/>
        <v>19</v>
      </c>
      <c r="B41" s="88" t="s">
        <v>25</v>
      </c>
      <c r="C41" s="89"/>
      <c r="D41" s="41"/>
      <c r="E41" s="41"/>
      <c r="F41" s="49"/>
    </row>
    <row r="42" spans="1:6" ht="56.25" customHeight="1" x14ac:dyDescent="0.25">
      <c r="A42" s="40">
        <f t="shared" si="1"/>
        <v>20</v>
      </c>
      <c r="B42" s="88" t="s">
        <v>26</v>
      </c>
      <c r="C42" s="89"/>
      <c r="D42" s="41"/>
      <c r="E42" s="41"/>
      <c r="F42" s="49"/>
    </row>
    <row r="43" spans="1:6" ht="33.75" customHeight="1" x14ac:dyDescent="0.25">
      <c r="A43" s="40">
        <f t="shared" si="1"/>
        <v>21</v>
      </c>
      <c r="B43" s="90" t="s">
        <v>27</v>
      </c>
      <c r="C43" s="91"/>
      <c r="D43" s="41"/>
      <c r="E43" s="41"/>
      <c r="F43" s="49"/>
    </row>
    <row r="44" spans="1:6" ht="56.25" customHeight="1" thickBot="1" x14ac:dyDescent="0.3">
      <c r="A44" s="40">
        <f t="shared" si="1"/>
        <v>22</v>
      </c>
      <c r="B44" s="92" t="s">
        <v>45</v>
      </c>
      <c r="C44" s="93"/>
      <c r="D44" s="41"/>
      <c r="E44" s="41"/>
      <c r="F44" s="49"/>
    </row>
    <row r="45" spans="1:6" ht="28.5" customHeight="1" thickTop="1" thickBot="1" x14ac:dyDescent="0.3">
      <c r="A45" s="94" t="s">
        <v>6</v>
      </c>
      <c r="B45" s="95"/>
      <c r="C45" s="70"/>
      <c r="D45" s="46">
        <f>SUM(D33:D44)</f>
        <v>0</v>
      </c>
      <c r="E45" s="46">
        <f>SUM(E33:E44)</f>
        <v>0</v>
      </c>
      <c r="F45" s="51">
        <f>SUM(F33:F44)</f>
        <v>0</v>
      </c>
    </row>
    <row r="46" spans="1:6" ht="30.75" customHeight="1" x14ac:dyDescent="0.25">
      <c r="A46" s="4"/>
      <c r="B46" s="4"/>
      <c r="C46" s="4"/>
      <c r="D46" s="1"/>
      <c r="E46" s="1"/>
      <c r="F46" s="1"/>
    </row>
    <row r="47" spans="1:6" ht="34.5" customHeight="1" thickBot="1" x14ac:dyDescent="0.3">
      <c r="A47" s="63" t="s">
        <v>73</v>
      </c>
      <c r="B47" s="63"/>
      <c r="C47" s="63"/>
      <c r="D47" s="63"/>
      <c r="E47" s="63"/>
      <c r="F47" s="63"/>
    </row>
    <row r="48" spans="1:6" ht="25.5" thickBot="1" x14ac:dyDescent="0.3">
      <c r="A48" s="34" t="s">
        <v>3</v>
      </c>
      <c r="B48" s="74" t="s">
        <v>2</v>
      </c>
      <c r="C48" s="76"/>
      <c r="D48" s="35" t="s">
        <v>4</v>
      </c>
      <c r="E48" s="35" t="s">
        <v>5</v>
      </c>
      <c r="F48" s="36" t="s">
        <v>7</v>
      </c>
    </row>
    <row r="49" spans="1:6" ht="30.5" customHeight="1" x14ac:dyDescent="0.25">
      <c r="A49" s="37">
        <v>23</v>
      </c>
      <c r="B49" s="86" t="s">
        <v>51</v>
      </c>
      <c r="C49" s="87"/>
      <c r="D49" s="38"/>
      <c r="E49" s="38"/>
      <c r="F49" s="48"/>
    </row>
    <row r="50" spans="1:6" ht="30.5" customHeight="1" x14ac:dyDescent="0.25">
      <c r="A50" s="40">
        <f t="shared" ref="A50:A55" si="2">A49+1</f>
        <v>24</v>
      </c>
      <c r="B50" s="88" t="s">
        <v>52</v>
      </c>
      <c r="C50" s="89"/>
      <c r="D50" s="41"/>
      <c r="E50" s="41"/>
      <c r="F50" s="49"/>
    </row>
    <row r="51" spans="1:6" ht="30.5" customHeight="1" x14ac:dyDescent="0.25">
      <c r="A51" s="40">
        <f t="shared" si="2"/>
        <v>25</v>
      </c>
      <c r="B51" s="88" t="s">
        <v>53</v>
      </c>
      <c r="C51" s="89"/>
      <c r="D51" s="41"/>
      <c r="E51" s="41"/>
      <c r="F51" s="49"/>
    </row>
    <row r="52" spans="1:6" ht="30.5" customHeight="1" x14ac:dyDescent="0.25">
      <c r="A52" s="40">
        <f t="shared" si="2"/>
        <v>26</v>
      </c>
      <c r="B52" s="88" t="s">
        <v>60</v>
      </c>
      <c r="C52" s="89"/>
      <c r="D52" s="41"/>
      <c r="E52" s="41"/>
      <c r="F52" s="49"/>
    </row>
    <row r="53" spans="1:6" ht="58.5" customHeight="1" x14ac:dyDescent="0.25">
      <c r="A53" s="40">
        <f t="shared" si="2"/>
        <v>27</v>
      </c>
      <c r="B53" s="88" t="s">
        <v>54</v>
      </c>
      <c r="C53" s="89"/>
      <c r="D53" s="41"/>
      <c r="E53" s="41"/>
      <c r="F53" s="49"/>
    </row>
    <row r="54" spans="1:6" ht="32.25" customHeight="1" x14ac:dyDescent="0.25">
      <c r="A54" s="40">
        <f t="shared" si="2"/>
        <v>28</v>
      </c>
      <c r="B54" s="88" t="s">
        <v>55</v>
      </c>
      <c r="C54" s="89"/>
      <c r="D54" s="41"/>
      <c r="E54" s="41"/>
      <c r="F54" s="49"/>
    </row>
    <row r="55" spans="1:6" ht="55.5" customHeight="1" thickBot="1" x14ac:dyDescent="0.3">
      <c r="A55" s="40">
        <f t="shared" si="2"/>
        <v>29</v>
      </c>
      <c r="B55" s="92" t="s">
        <v>56</v>
      </c>
      <c r="C55" s="93"/>
      <c r="D55" s="41"/>
      <c r="E55" s="41"/>
      <c r="F55" s="49"/>
    </row>
    <row r="56" spans="1:6" ht="28.5" customHeight="1" thickTop="1" thickBot="1" x14ac:dyDescent="0.3">
      <c r="A56" s="94" t="s">
        <v>6</v>
      </c>
      <c r="B56" s="95"/>
      <c r="C56" s="70"/>
      <c r="D56" s="46">
        <f>SUM(D49:D55)</f>
        <v>0</v>
      </c>
      <c r="E56" s="46">
        <f>SUM(E49:E55)</f>
        <v>0</v>
      </c>
      <c r="F56" s="51">
        <f>SUM(F49:F55)</f>
        <v>0</v>
      </c>
    </row>
    <row r="57" spans="1:6" ht="30.75" customHeight="1" x14ac:dyDescent="0.25">
      <c r="A57" s="7"/>
      <c r="B57" s="7"/>
      <c r="C57" s="7"/>
      <c r="D57" s="7"/>
      <c r="E57" s="7"/>
      <c r="F57" s="4"/>
    </row>
    <row r="58" spans="1:6" ht="40.5" customHeight="1" thickBot="1" x14ac:dyDescent="0.3">
      <c r="A58" s="63" t="s">
        <v>74</v>
      </c>
      <c r="B58" s="63"/>
      <c r="C58" s="63"/>
      <c r="D58" s="63"/>
      <c r="E58" s="63"/>
      <c r="F58" s="63"/>
    </row>
    <row r="59" spans="1:6" ht="25.5" thickBot="1" x14ac:dyDescent="0.3">
      <c r="A59" s="34" t="s">
        <v>3</v>
      </c>
      <c r="B59" s="74" t="s">
        <v>2</v>
      </c>
      <c r="C59" s="76"/>
      <c r="D59" s="35" t="s">
        <v>4</v>
      </c>
      <c r="E59" s="35" t="s">
        <v>5</v>
      </c>
      <c r="F59" s="36" t="s">
        <v>7</v>
      </c>
    </row>
    <row r="60" spans="1:6" ht="59.25" customHeight="1" x14ac:dyDescent="0.25">
      <c r="A60" s="37">
        <v>30</v>
      </c>
      <c r="B60" s="86" t="s">
        <v>61</v>
      </c>
      <c r="C60" s="87"/>
      <c r="D60" s="38"/>
      <c r="E60" s="38"/>
      <c r="F60" s="48"/>
    </row>
    <row r="61" spans="1:6" ht="59.25" customHeight="1" x14ac:dyDescent="0.25">
      <c r="A61" s="40">
        <f t="shared" ref="A61:A67" si="3">A60+1</f>
        <v>31</v>
      </c>
      <c r="B61" s="88" t="s">
        <v>28</v>
      </c>
      <c r="C61" s="89"/>
      <c r="D61" s="41"/>
      <c r="E61" s="41"/>
      <c r="F61" s="49"/>
    </row>
    <row r="62" spans="1:6" ht="59.25" customHeight="1" x14ac:dyDescent="0.25">
      <c r="A62" s="40">
        <f t="shared" si="3"/>
        <v>32</v>
      </c>
      <c r="B62" s="88" t="s">
        <v>29</v>
      </c>
      <c r="C62" s="89"/>
      <c r="D62" s="41"/>
      <c r="E62" s="41"/>
      <c r="F62" s="49"/>
    </row>
    <row r="63" spans="1:6" ht="59.25" customHeight="1" x14ac:dyDescent="0.25">
      <c r="A63" s="40">
        <f t="shared" si="3"/>
        <v>33</v>
      </c>
      <c r="B63" s="88" t="s">
        <v>30</v>
      </c>
      <c r="C63" s="89"/>
      <c r="D63" s="41"/>
      <c r="E63" s="41"/>
      <c r="F63" s="49"/>
    </row>
    <row r="64" spans="1:6" ht="80.25" customHeight="1" x14ac:dyDescent="0.25">
      <c r="A64" s="40">
        <f t="shared" si="3"/>
        <v>34</v>
      </c>
      <c r="B64" s="88" t="s">
        <v>33</v>
      </c>
      <c r="C64" s="89"/>
      <c r="D64" s="41"/>
      <c r="E64" s="41"/>
      <c r="F64" s="49"/>
    </row>
    <row r="65" spans="1:6" ht="59.25" customHeight="1" x14ac:dyDescent="0.25">
      <c r="A65" s="40">
        <f t="shared" si="3"/>
        <v>35</v>
      </c>
      <c r="B65" s="88" t="s">
        <v>19</v>
      </c>
      <c r="C65" s="89"/>
      <c r="D65" s="41"/>
      <c r="E65" s="41"/>
      <c r="F65" s="49"/>
    </row>
    <row r="66" spans="1:6" ht="59.25" customHeight="1" x14ac:dyDescent="0.25">
      <c r="A66" s="40">
        <f t="shared" si="3"/>
        <v>36</v>
      </c>
      <c r="B66" s="88" t="s">
        <v>57</v>
      </c>
      <c r="C66" s="89"/>
      <c r="D66" s="41"/>
      <c r="E66" s="41"/>
      <c r="F66" s="49"/>
    </row>
    <row r="67" spans="1:6" ht="59.25" customHeight="1" thickBot="1" x14ac:dyDescent="0.3">
      <c r="A67" s="40">
        <f t="shared" si="3"/>
        <v>37</v>
      </c>
      <c r="B67" s="92" t="s">
        <v>31</v>
      </c>
      <c r="C67" s="93"/>
      <c r="D67" s="41"/>
      <c r="E67" s="41"/>
      <c r="F67" s="49"/>
    </row>
    <row r="68" spans="1:6" ht="28.5" customHeight="1" thickTop="1" thickBot="1" x14ac:dyDescent="0.3">
      <c r="A68" s="94" t="s">
        <v>6</v>
      </c>
      <c r="B68" s="95"/>
      <c r="C68" s="70"/>
      <c r="D68" s="46">
        <f>SUM(D60:D67)</f>
        <v>0</v>
      </c>
      <c r="E68" s="46">
        <f>SUM(E60:E67)</f>
        <v>0</v>
      </c>
      <c r="F68" s="51">
        <f>SUM(F60:F67)</f>
        <v>0</v>
      </c>
    </row>
    <row r="69" spans="1:6" ht="30.75" customHeight="1" x14ac:dyDescent="0.25">
      <c r="A69" s="7"/>
      <c r="B69" s="7"/>
      <c r="C69" s="7"/>
      <c r="D69" s="7"/>
      <c r="E69" s="7"/>
      <c r="F69" s="4"/>
    </row>
    <row r="70" spans="1:6" ht="34.5" customHeight="1" thickBot="1" x14ac:dyDescent="0.3">
      <c r="A70" s="63" t="s">
        <v>75</v>
      </c>
      <c r="B70" s="63"/>
      <c r="C70" s="63"/>
      <c r="D70" s="63"/>
      <c r="E70" s="63"/>
      <c r="F70" s="63"/>
    </row>
    <row r="71" spans="1:6" ht="30" customHeight="1" thickBot="1" x14ac:dyDescent="0.3">
      <c r="A71" s="34"/>
      <c r="B71" s="74" t="s">
        <v>2</v>
      </c>
      <c r="C71" s="76"/>
      <c r="D71" s="35" t="s">
        <v>4</v>
      </c>
      <c r="E71" s="35" t="s">
        <v>5</v>
      </c>
      <c r="F71" s="36" t="s">
        <v>7</v>
      </c>
    </row>
    <row r="72" spans="1:6" ht="32.25" customHeight="1" x14ac:dyDescent="0.25">
      <c r="A72" s="37">
        <v>38</v>
      </c>
      <c r="B72" s="86" t="s">
        <v>32</v>
      </c>
      <c r="C72" s="87"/>
      <c r="D72" s="38"/>
      <c r="E72" s="38"/>
      <c r="F72" s="48"/>
    </row>
    <row r="73" spans="1:6" ht="51.75" customHeight="1" x14ac:dyDescent="0.25">
      <c r="A73" s="40">
        <f t="shared" ref="A73:A79" si="4">A72+1</f>
        <v>39</v>
      </c>
      <c r="B73" s="88" t="s">
        <v>11</v>
      </c>
      <c r="C73" s="89"/>
      <c r="D73" s="41"/>
      <c r="E73" s="41"/>
      <c r="F73" s="49"/>
    </row>
    <row r="74" spans="1:6" ht="50" customHeight="1" x14ac:dyDescent="0.25">
      <c r="A74" s="40">
        <f t="shared" si="4"/>
        <v>40</v>
      </c>
      <c r="B74" s="88" t="s">
        <v>0</v>
      </c>
      <c r="C74" s="89"/>
      <c r="D74" s="41"/>
      <c r="E74" s="41"/>
      <c r="F74" s="49"/>
    </row>
    <row r="75" spans="1:6" ht="80.25" customHeight="1" x14ac:dyDescent="0.25">
      <c r="A75" s="40">
        <f t="shared" si="4"/>
        <v>41</v>
      </c>
      <c r="B75" s="88" t="s">
        <v>43</v>
      </c>
      <c r="C75" s="89"/>
      <c r="D75" s="41"/>
      <c r="E75" s="41"/>
      <c r="F75" s="49"/>
    </row>
    <row r="76" spans="1:6" ht="91.5" customHeight="1" x14ac:dyDescent="0.25">
      <c r="A76" s="40">
        <f t="shared" si="4"/>
        <v>42</v>
      </c>
      <c r="B76" s="88" t="s">
        <v>78</v>
      </c>
      <c r="C76" s="89"/>
      <c r="D76" s="41"/>
      <c r="E76" s="41"/>
      <c r="F76" s="49"/>
    </row>
    <row r="77" spans="1:6" ht="89.25" customHeight="1" x14ac:dyDescent="0.25">
      <c r="A77" s="40">
        <f t="shared" si="4"/>
        <v>43</v>
      </c>
      <c r="B77" s="88" t="s">
        <v>62</v>
      </c>
      <c r="C77" s="89"/>
      <c r="D77" s="41"/>
      <c r="E77" s="41"/>
      <c r="F77" s="49"/>
    </row>
    <row r="78" spans="1:6" ht="87" customHeight="1" x14ac:dyDescent="0.25">
      <c r="A78" s="40">
        <f t="shared" si="4"/>
        <v>44</v>
      </c>
      <c r="B78" s="88" t="s">
        <v>77</v>
      </c>
      <c r="C78" s="89"/>
      <c r="D78" s="41"/>
      <c r="E78" s="41"/>
      <c r="F78" s="49"/>
    </row>
    <row r="79" spans="1:6" ht="50.5" customHeight="1" thickBot="1" x14ac:dyDescent="0.3">
      <c r="A79" s="40">
        <f t="shared" si="4"/>
        <v>45</v>
      </c>
      <c r="B79" s="92" t="s">
        <v>38</v>
      </c>
      <c r="C79" s="93"/>
      <c r="D79" s="41"/>
      <c r="E79" s="41"/>
      <c r="F79" s="49"/>
    </row>
    <row r="80" spans="1:6" ht="28.5" customHeight="1" thickTop="1" thickBot="1" x14ac:dyDescent="0.3">
      <c r="A80" s="94" t="s">
        <v>6</v>
      </c>
      <c r="B80" s="95"/>
      <c r="C80" s="70"/>
      <c r="D80" s="46">
        <f>SUM(D72:D79)</f>
        <v>0</v>
      </c>
      <c r="E80" s="46">
        <f>SUM(E72:E79)</f>
        <v>0</v>
      </c>
      <c r="F80" s="51">
        <f>SUM(F72:F79)</f>
        <v>0</v>
      </c>
    </row>
    <row r="81" spans="1:6" ht="30.75" customHeight="1" x14ac:dyDescent="0.25">
      <c r="A81" s="4"/>
      <c r="B81" s="4"/>
      <c r="C81" s="4"/>
      <c r="D81" s="1"/>
      <c r="E81" s="1"/>
      <c r="F81" s="1"/>
    </row>
    <row r="82" spans="1:6" ht="25.5" thickBot="1" x14ac:dyDescent="0.3">
      <c r="A82" s="63" t="s">
        <v>76</v>
      </c>
      <c r="B82" s="63"/>
      <c r="C82" s="63"/>
      <c r="D82" s="63"/>
      <c r="E82" s="63"/>
      <c r="F82" s="63"/>
    </row>
    <row r="83" spans="1:6" ht="25.5" thickBot="1" x14ac:dyDescent="0.3">
      <c r="A83" s="34" t="s">
        <v>3</v>
      </c>
      <c r="B83" s="74" t="s">
        <v>2</v>
      </c>
      <c r="C83" s="76"/>
      <c r="D83" s="35" t="s">
        <v>4</v>
      </c>
      <c r="E83" s="35" t="s">
        <v>5</v>
      </c>
      <c r="F83" s="36" t="s">
        <v>7</v>
      </c>
    </row>
    <row r="84" spans="1:6" ht="57" customHeight="1" x14ac:dyDescent="0.25">
      <c r="A84" s="37">
        <v>46</v>
      </c>
      <c r="B84" s="86" t="s">
        <v>34</v>
      </c>
      <c r="C84" s="87"/>
      <c r="D84" s="38"/>
      <c r="E84" s="38"/>
      <c r="F84" s="48"/>
    </row>
    <row r="85" spans="1:6" ht="30.75" customHeight="1" x14ac:dyDescent="0.25">
      <c r="A85" s="40">
        <f t="shared" ref="A85:A93" si="5">A84+1</f>
        <v>47</v>
      </c>
      <c r="B85" s="88" t="s">
        <v>35</v>
      </c>
      <c r="C85" s="89"/>
      <c r="D85" s="41"/>
      <c r="E85" s="41"/>
      <c r="F85" s="49"/>
    </row>
    <row r="86" spans="1:6" ht="57" customHeight="1" x14ac:dyDescent="0.25">
      <c r="A86" s="40">
        <f t="shared" si="5"/>
        <v>48</v>
      </c>
      <c r="B86" s="88" t="s">
        <v>46</v>
      </c>
      <c r="C86" s="89"/>
      <c r="D86" s="41"/>
      <c r="E86" s="41"/>
      <c r="F86" s="49"/>
    </row>
    <row r="87" spans="1:6" ht="30.75" customHeight="1" x14ac:dyDescent="0.25">
      <c r="A87" s="40">
        <f t="shared" si="5"/>
        <v>49</v>
      </c>
      <c r="B87" s="88" t="s">
        <v>36</v>
      </c>
      <c r="C87" s="89"/>
      <c r="D87" s="41"/>
      <c r="E87" s="41"/>
      <c r="F87" s="49"/>
    </row>
    <row r="88" spans="1:6" ht="57" customHeight="1" x14ac:dyDescent="0.25">
      <c r="A88" s="40">
        <f t="shared" si="5"/>
        <v>50</v>
      </c>
      <c r="B88" s="88" t="s">
        <v>9</v>
      </c>
      <c r="C88" s="89"/>
      <c r="D88" s="41"/>
      <c r="E88" s="41"/>
      <c r="F88" s="49"/>
    </row>
    <row r="89" spans="1:6" ht="57" customHeight="1" x14ac:dyDescent="0.25">
      <c r="A89" s="40">
        <f t="shared" si="5"/>
        <v>51</v>
      </c>
      <c r="B89" s="88" t="s">
        <v>10</v>
      </c>
      <c r="C89" s="89"/>
      <c r="D89" s="41"/>
      <c r="E89" s="41"/>
      <c r="F89" s="49"/>
    </row>
    <row r="90" spans="1:6" ht="57" customHeight="1" x14ac:dyDescent="0.25">
      <c r="A90" s="40">
        <f t="shared" si="5"/>
        <v>52</v>
      </c>
      <c r="B90" s="88" t="s">
        <v>44</v>
      </c>
      <c r="C90" s="89"/>
      <c r="D90" s="41"/>
      <c r="E90" s="41"/>
      <c r="F90" s="49"/>
    </row>
    <row r="91" spans="1:6" ht="57" customHeight="1" x14ac:dyDescent="0.25">
      <c r="A91" s="40">
        <f t="shared" si="5"/>
        <v>53</v>
      </c>
      <c r="B91" s="88" t="s">
        <v>20</v>
      </c>
      <c r="C91" s="89"/>
      <c r="D91" s="41"/>
      <c r="E91" s="41"/>
      <c r="F91" s="49"/>
    </row>
    <row r="92" spans="1:6" ht="57" customHeight="1" x14ac:dyDescent="0.25">
      <c r="A92" s="40">
        <f t="shared" si="5"/>
        <v>54</v>
      </c>
      <c r="B92" s="88" t="s">
        <v>37</v>
      </c>
      <c r="C92" s="89"/>
      <c r="D92" s="41"/>
      <c r="E92" s="41"/>
      <c r="F92" s="49"/>
    </row>
    <row r="93" spans="1:6" ht="57" customHeight="1" thickBot="1" x14ac:dyDescent="0.3">
      <c r="A93" s="40">
        <f t="shared" si="5"/>
        <v>55</v>
      </c>
      <c r="B93" s="92" t="s">
        <v>1</v>
      </c>
      <c r="C93" s="93"/>
      <c r="D93" s="41"/>
      <c r="E93" s="41"/>
      <c r="F93" s="49"/>
    </row>
    <row r="94" spans="1:6" ht="28.5" customHeight="1" thickTop="1" thickBot="1" x14ac:dyDescent="0.3">
      <c r="A94" s="94" t="s">
        <v>6</v>
      </c>
      <c r="B94" s="95"/>
      <c r="C94" s="70"/>
      <c r="D94" s="46">
        <f>SUM(D84:D93)</f>
        <v>0</v>
      </c>
      <c r="E94" s="46">
        <f>SUM(E84:E93)</f>
        <v>0</v>
      </c>
      <c r="F94" s="51">
        <f>SUM(F84:F93)</f>
        <v>0</v>
      </c>
    </row>
    <row r="95" spans="1:6" ht="52.5" customHeight="1" x14ac:dyDescent="0.35">
      <c r="A95" s="68" t="s">
        <v>41</v>
      </c>
      <c r="B95" s="68"/>
      <c r="C95" s="68"/>
      <c r="D95" s="68"/>
      <c r="E95" s="68"/>
      <c r="F95" s="68"/>
    </row>
  </sheetData>
  <mergeCells count="90">
    <mergeCell ref="B93:C93"/>
    <mergeCell ref="A94:C94"/>
    <mergeCell ref="C7:E7"/>
    <mergeCell ref="B88:C88"/>
    <mergeCell ref="B89:C89"/>
    <mergeCell ref="B90:C90"/>
    <mergeCell ref="B91:C91"/>
    <mergeCell ref="B92:C9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A80:C8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C6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A56:C56"/>
    <mergeCell ref="A45:C45"/>
    <mergeCell ref="B48:C48"/>
    <mergeCell ref="B49:C49"/>
    <mergeCell ref="B50:C50"/>
    <mergeCell ref="B51:C51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28:C28"/>
    <mergeCell ref="A29:C29"/>
    <mergeCell ref="B32:C32"/>
    <mergeCell ref="B33:C33"/>
    <mergeCell ref="B34:C34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A95:F95"/>
    <mergeCell ref="A4:F4"/>
    <mergeCell ref="A82:F82"/>
    <mergeCell ref="A47:F47"/>
    <mergeCell ref="A58:F58"/>
    <mergeCell ref="A70:F70"/>
    <mergeCell ref="A31:F31"/>
    <mergeCell ref="A30:E30"/>
    <mergeCell ref="A7:B7"/>
    <mergeCell ref="A1:F1"/>
    <mergeCell ref="A2:F2"/>
    <mergeCell ref="A3:F3"/>
    <mergeCell ref="A5:F5"/>
    <mergeCell ref="A17:F17"/>
    <mergeCell ref="B9:D9"/>
    <mergeCell ref="B10:D10"/>
    <mergeCell ref="B11:D11"/>
    <mergeCell ref="B12:D12"/>
    <mergeCell ref="B13:D13"/>
    <mergeCell ref="B14:D14"/>
    <mergeCell ref="B15:D15"/>
    <mergeCell ref="A16:D16"/>
  </mergeCells>
  <phoneticPr fontId="2" type="noConversion"/>
  <dataValidations count="5">
    <dataValidation type="list" errorStyle="warning" allowBlank="1" showInputMessage="1" showErrorMessage="1" errorTitle="Advertencia " error="Selección no valida" promptTitle="Opción " prompt="Seleccione la Opción" sqref="D84:F93" xr:uid="{00000000-0002-0000-0100-000000000000}">
      <formula1>opción</formula1>
    </dataValidation>
    <dataValidation type="list" errorStyle="warning" allowBlank="1" showInputMessage="1" showErrorMessage="1" errorTitle="Advertencia " error="Selección no valida " promptTitle="Opción" prompt="Seleccione la Opción" sqref="D72:F79 D53:F55 D60:F61 D49:F50 D64:F67" xr:uid="{00000000-0002-0000-0100-000001000000}">
      <formula1>opción</formula1>
    </dataValidation>
    <dataValidation type="list" errorStyle="warning" allowBlank="1" showInputMessage="1" showErrorMessage="1" errorTitle="Advertencia " error="Selección no valida" promptTitle="Opción" prompt="Seleccione la Opción" sqref="D51:F52 D62:F63 D33:F44" xr:uid="{00000000-0002-0000-0100-000002000000}">
      <formula1>opción</formula1>
    </dataValidation>
    <dataValidation errorStyle="warning" allowBlank="1" errorTitle="Opción" error="Selección no valida" promptTitle="Opción" prompt="Seleccione la Opción " sqref="E10:F16" xr:uid="{00000000-0002-0000-0100-000003000000}"/>
    <dataValidation type="list" errorStyle="warning" allowBlank="1" showInputMessage="1" showErrorMessage="1" errorTitle="Opción" error="Selección no valida" promptTitle="Opción" prompt="Seleccione la Opción " sqref="D19:F28" xr:uid="{00000000-0002-0000-0100-000004000000}">
      <formula1>opción</formula1>
    </dataValidation>
  </dataValidations>
  <pageMargins left="0.7" right="0.7" top="0.31" bottom="0.28000000000000003" header="0.3" footer="0.3"/>
  <pageSetup scale="51" fitToHeight="0" orientation="portrait" copies="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Resumen</vt:lpstr>
      <vt:lpstr>Formulario</vt:lpstr>
      <vt:lpstr>Formulario!Área_de_impresión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2024-01-31T14:37:48Z</cp:lastPrinted>
  <dcterms:created xsi:type="dcterms:W3CDTF">2006-06-14T09:30:08Z</dcterms:created>
  <dcterms:modified xsi:type="dcterms:W3CDTF">2024-02-01T03:54:12Z</dcterms:modified>
</cp:coreProperties>
</file>