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- Gestión -\Requisitos\Declaratoria Turística (2021)\• Categorización\"/>
    </mc:Choice>
  </mc:AlternateContent>
  <bookViews>
    <workbookView xWindow="360" yWindow="75" windowWidth="7725" windowHeight="4545" activeTab="1"/>
  </bookViews>
  <sheets>
    <sheet name="Resumen" sheetId="2" r:id="rId1"/>
    <sheet name="Formulario" sheetId="1" r:id="rId2"/>
  </sheets>
  <definedNames>
    <definedName name="_xlnm.Print_Area" localSheetId="1">Formulario!$A$1:$E$122</definedName>
    <definedName name="opción">#REF!</definedName>
  </definedNames>
  <calcPr calcId="162913"/>
</workbook>
</file>

<file path=xl/calcChain.xml><?xml version="1.0" encoding="utf-8"?>
<calcChain xmlns="http://schemas.openxmlformats.org/spreadsheetml/2006/main">
  <c r="A112" i="1" l="1"/>
  <c r="A113" i="1" s="1"/>
  <c r="A114" i="1" s="1"/>
  <c r="A115" i="1" s="1"/>
  <c r="A116" i="1" s="1"/>
  <c r="A117" i="1" s="1"/>
  <c r="A118" i="1" s="1"/>
  <c r="A119" i="1" s="1"/>
  <c r="A120" i="1" s="1"/>
  <c r="A100" i="1"/>
  <c r="A101" i="1" s="1"/>
  <c r="A102" i="1" s="1"/>
  <c r="A103" i="1" s="1"/>
  <c r="A104" i="1" s="1"/>
  <c r="A105" i="1" s="1"/>
  <c r="A106" i="1" s="1"/>
  <c r="A72" i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56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31" i="1"/>
  <c r="A23" i="1"/>
  <c r="A24" i="1" s="1"/>
  <c r="A25" i="1" s="1"/>
  <c r="A26" i="1" s="1"/>
  <c r="A27" i="1" s="1"/>
  <c r="A28" i="1" s="1"/>
  <c r="A29" i="1" s="1"/>
  <c r="A30" i="1" s="1"/>
  <c r="A22" i="1"/>
  <c r="C51" i="1"/>
  <c r="A32" i="1" l="1"/>
  <c r="C67" i="1" l="1"/>
  <c r="C11" i="2" s="1"/>
  <c r="C10" i="2"/>
  <c r="C33" i="1"/>
  <c r="C9" i="2" s="1"/>
  <c r="B15" i="2"/>
  <c r="D17" i="1" l="1"/>
  <c r="E16" i="1" s="1"/>
  <c r="D51" i="1"/>
  <c r="D10" i="2" s="1"/>
  <c r="E51" i="1"/>
  <c r="E10" i="2" s="1"/>
  <c r="E95" i="1"/>
  <c r="E12" i="2" s="1"/>
  <c r="D95" i="1"/>
  <c r="D12" i="2" s="1"/>
  <c r="C95" i="1"/>
  <c r="C12" i="2" s="1"/>
  <c r="E67" i="1"/>
  <c r="E11" i="2" s="1"/>
  <c r="D67" i="1"/>
  <c r="D11" i="2" s="1"/>
  <c r="C107" i="1"/>
  <c r="C13" i="2" s="1"/>
  <c r="C121" i="1"/>
  <c r="C14" i="2" s="1"/>
  <c r="E33" i="1"/>
  <c r="E9" i="2" s="1"/>
  <c r="E107" i="1"/>
  <c r="E13" i="2" s="1"/>
  <c r="E121" i="1"/>
  <c r="E14" i="2" s="1"/>
  <c r="D33" i="1"/>
  <c r="D9" i="2" s="1"/>
  <c r="D107" i="1"/>
  <c r="D13" i="2" s="1"/>
  <c r="D121" i="1"/>
  <c r="D14" i="2" s="1"/>
  <c r="C15" i="2" l="1"/>
  <c r="E15" i="2"/>
  <c r="D15" i="2"/>
  <c r="E15" i="1"/>
  <c r="E17" i="1"/>
  <c r="E12" i="1"/>
  <c r="E11" i="1"/>
  <c r="E14" i="1"/>
  <c r="E13" i="1"/>
  <c r="B17" i="2" l="1"/>
</calcChain>
</file>

<file path=xl/sharedStrings.xml><?xml version="1.0" encoding="utf-8"?>
<sst xmlns="http://schemas.openxmlformats.org/spreadsheetml/2006/main" count="156" uniqueCount="117">
  <si>
    <t>Se establecen recomendaciones para el Turista sobre su comportamiento para con el medio natural.</t>
  </si>
  <si>
    <t xml:space="preserve">Requerimiento </t>
  </si>
  <si>
    <t>#</t>
  </si>
  <si>
    <t>Si</t>
  </si>
  <si>
    <t>No</t>
  </si>
  <si>
    <t>Total</t>
  </si>
  <si>
    <t>NA</t>
  </si>
  <si>
    <t xml:space="preserve">Total </t>
  </si>
  <si>
    <t>Las boletas o formularios relacionados con el servicio al cliente  se llevan en un archivo  debidamente foliado.</t>
  </si>
  <si>
    <t>Tiene el Permiso de Funcionamiento vigente.</t>
  </si>
  <si>
    <t xml:space="preserve">La Patente Municipal se encuentra vigente.                                                 </t>
  </si>
  <si>
    <t>Tiene Seguro de Responsabilidad Civil y gastos médicos.</t>
  </si>
  <si>
    <t>Se cuenta con instructivos de información sobre Seguridad al Turista.</t>
  </si>
  <si>
    <t>Puntaje</t>
  </si>
  <si>
    <t>%</t>
  </si>
  <si>
    <t>Se dispone de un procedimiento documentado para las reservas y ventas</t>
  </si>
  <si>
    <t>Se han establecido mecanismos de seguimiento y responsables de la medición de las encuestas al cliente.</t>
  </si>
  <si>
    <t>Se identifican las diferentes áreas de servicio al cliente</t>
  </si>
  <si>
    <t>La oficina tiene como uso exclusivo la actividad turística</t>
  </si>
  <si>
    <t>Se dispone de sanitarios para uso de los clientes</t>
  </si>
  <si>
    <t>Los Guías tienen el carnet de acreditacion del ICT.</t>
  </si>
  <si>
    <t>Cuenta con oficina de atención al público.</t>
  </si>
  <si>
    <t>Los sanitarios se encuentran en  buen estado de mantenimiento y limpieza.</t>
  </si>
  <si>
    <t>Se dispone de medios audio visuales para ofrecer los paquetes.</t>
  </si>
  <si>
    <t>La decoración y ambientación es acorde a la actividad turística que se desarrolla.</t>
  </si>
  <si>
    <t>El equipo y las instalaciones funcionan correctamente.</t>
  </si>
  <si>
    <t>Cuenta con  un procedimiento para la cancelación de las reservaciones de parte de los turistas (No Show).</t>
  </si>
  <si>
    <t>Se cuenta con  información sobre paquetes o programas por temporada, con tarifas diferenciadas.</t>
  </si>
  <si>
    <t>Se cuenta con un procedimiento que regule las ofertas y promociones.</t>
  </si>
  <si>
    <t>La empresa cuenta con una política ambiental, escrita.</t>
  </si>
  <si>
    <t>La declaración de Misión de la Organización contempla  "el servicio al cliente".</t>
  </si>
  <si>
    <t>La empresa  tiene una política escrita de servicio al cliente</t>
  </si>
  <si>
    <t>El servicio al cliente esta incuido en el  programa de inducción.</t>
  </si>
  <si>
    <t>La empresa tiene un procedimiento escrito  para tratar las quejas de los turistas.</t>
  </si>
  <si>
    <t>En el caso de los Guías de Turismo Freelance  tienen al día  el curso de Primeros Auxilios y RCP.</t>
  </si>
  <si>
    <t>La empresa usa folletos u otro material promocional ya sea impreso o digital.</t>
  </si>
  <si>
    <t>Se dispone de un Protocolo para la recepción, atención y partida de los turistas.</t>
  </si>
  <si>
    <t>Se dispone de información y protocolos  para contactar servicios de emergencia y médicos.</t>
  </si>
  <si>
    <t>El personal Administrativo  se encuentra uniformado.</t>
  </si>
  <si>
    <t>La oficina se encuentra rotulada con el nombre comercial de la empresa.</t>
  </si>
  <si>
    <t>Los vehículos utilizados se encuentran debidamente rotulados con el nombre comercial de la empresa.</t>
  </si>
  <si>
    <t>Se dispone de un Manual de Mantenimiento en el que se han identificado los equipos y el tipo de mantenimiento a realizar y la frecuencia del mismo.</t>
  </si>
  <si>
    <t>Los equipos y accesorios han sido aprobados y certificados por compañias internacionales</t>
  </si>
  <si>
    <t>Los equipos y accesorios a utilizar por el turista son revisados y almacenados diariamente según tallas.</t>
  </si>
  <si>
    <t>Todas las actividades de Mantenimiento del Equipo son registradas en la bitacora respectiva.</t>
  </si>
  <si>
    <t>El Manual de Seguridad establece las inspecciones y revisiones de las instalaciones y del equipo que permita mantener los estándares de seguridad.</t>
  </si>
  <si>
    <t>Se cuenta con el equipo técnicamente requerido según la actividad desarrollada por la empresa para actuar en caso de emergencias.</t>
  </si>
  <si>
    <t>Mediante la Charla para el Turista,  se le indican al cliente los grados de riesgos al desarrollar la actividad.</t>
  </si>
  <si>
    <t>Se le mencionan al turista las medidas de seguridad que debe cumplir durante la actividad y los riesgos previsibles.</t>
  </si>
  <si>
    <t>Se le menciona al turista el comportamiento que debe guardar durante el desarrollo de la actividad.</t>
  </si>
  <si>
    <t>La empresa dispone de un Centro de Operaciones dotado de un sistema de comunicación entrelazado con el sitio donde se desarrolla la actividad.</t>
  </si>
  <si>
    <t>La empresa tiene un área para la demostración ante los turistas sobre el tipo de actividad que van a experimentar.</t>
  </si>
  <si>
    <t>La empresa pone en práctica la revisión del equipo de los clientes al inició de la actividad.</t>
  </si>
  <si>
    <t>El Manual de Mantenimiento incluirá una revisión mínima semanal del correcto estado del equipo y accesorios para el desarrollo de la actividad.</t>
  </si>
  <si>
    <t>Todos los equipos y accesorios para uso del cliente cuyo funcionamiento no sea obvio dispondrá de las instrucciones necesarias de forma clara y esquematizada para uso de parte del turista.</t>
  </si>
  <si>
    <t>El material promocional indica los servicios a los cuales el turista tiene derecho.</t>
  </si>
  <si>
    <t>Tiene la empresa un Reglamento Interno de Operación para el desarrollo de sus actividades.</t>
  </si>
  <si>
    <t xml:space="preserve">En la oficina se exhibe el material promocional impreso de los programas que ofrece la empresa. </t>
  </si>
  <si>
    <t>El personal de servicio se encuentra identificado con gafete o un  carnet visible.</t>
  </si>
  <si>
    <t>Se identifican los servicios opcionales para cada programa o paquete de actividades.</t>
  </si>
  <si>
    <t>Se identifican  las  diferentes actividades   con el nombre, tarifas y vigencia del mismo.</t>
  </si>
  <si>
    <t>Se identifican los medios y periodicidad para la revisión de los paquetes o programas de actividades.</t>
  </si>
  <si>
    <t>Se dan a conocer las responsabilidades en que incurre la empresa en cada uno de las paquetes o servicios ofrecidos.</t>
  </si>
  <si>
    <t>Se indican el tipo de seguros incluídos en cada paquete o programa de actividades.</t>
  </si>
  <si>
    <t>Cuando los paquetes  o programas sean ofrecidos por otros prestadores se incluye la información sobre sus responsabilidades legales y de seguros vigentes.</t>
  </si>
  <si>
    <t>La empresa dispone de un almacén/taller con una dotación de repuestos para uso inmediato y que no afecten la suspensión de la actividad.</t>
  </si>
  <si>
    <t>Se dispone de un Manual de Seguridad en el que para cada actividad se han identificado las acciones a realizar en materia de seguridad para el turista y el personal de planta.</t>
  </si>
  <si>
    <t>Se da conocimiento al turista de la política ambiental de la empresa (folleto informativo o audio visual)</t>
  </si>
  <si>
    <t>Cuando las actividades  se desarrollan en un Area Natural Protegida,  la empresa  cuenta con material informativo sobre las políticas de manejo dentro del sitio.</t>
  </si>
  <si>
    <t>La empresa desarrolla programas ambientales proyectados con la comunidad inmediata.</t>
  </si>
  <si>
    <t xml:space="preserve">La empresa proporciona  entrenamiento periódico  y capacitación para reforzar la importancia del servicio al cliente.  </t>
  </si>
  <si>
    <t>Cuando se ofertan las actividades Recreativas Aéreas ,  las mismas se dan en apego a la normativa vigente. (Aplica en algunos casos la Aprobación de Aviación Civil)</t>
  </si>
  <si>
    <t xml:space="preserve"> Se requiere de un 80% para calificar o mantener la Declaratoria Turística</t>
  </si>
  <si>
    <t>INSTITUTO COSTARRICENSE DE TURISMO</t>
  </si>
  <si>
    <t>La empresa ofrece los servicios de un Acompañante (Tandem) cuando se requiera para algunas  de sus actividades.</t>
  </si>
  <si>
    <t>La empresa demuestra que todo su equipo y accesorios son almacenados en un sitio seguro y protegido de las inclemencias del tiempo.</t>
  </si>
  <si>
    <t>El Manual de Seguridad demuestra que la empresa cuenta con un Programa de Capacitación para su personal sobre este tema (Seguridad).</t>
  </si>
  <si>
    <t xml:space="preserve">La empresa demuestra  que los equipos de seguridad y protección para el cliente son revisados periódicamente </t>
  </si>
  <si>
    <t>La empresa demuestra  que el Equipo de Seguridad utilizado tiene certificación y garantía para cumplir con su propósito.</t>
  </si>
  <si>
    <t>La empresa demuestra  que cuenta con un Plan de Emergencias donde se han establecido las instrucciones precisas para actuar según la modalidad de actividad.</t>
  </si>
  <si>
    <t xml:space="preserve">La empresa demuestra  que cuenta con un Plan de Contingencias, mediante el cual se han identificado  las acciones a realizar según la modalidad de servicios. </t>
  </si>
  <si>
    <t>La empresa demuestra  la comprobacion de resultados durante los simulacros de incidentes; asimismo que estos se llevan a cabo en la forma establecida. Para ello la empresa deberá realizar a cabo como mínimo un simulacro anual.</t>
  </si>
  <si>
    <t>La empresa demuestra que  dispone de políticas y procedimientos para el manejo de desechos en sus oficinas centrales y donde práctica la actividad.</t>
  </si>
  <si>
    <t>La empresa demuestra cambios a partir de la medición del servicio al cliente.</t>
  </si>
  <si>
    <t>La empresa dispone de politicas y  procedimientos acordes  para el manejo de desechos generados durante el desarrollo de la actividad.</t>
  </si>
  <si>
    <t>La instalaciones se encuentran en buen estado de mantenimiento y limpieza.</t>
  </si>
  <si>
    <t>La empresa demuestra que tiene  un sistema de medición de la satisfacción del cliente.</t>
  </si>
  <si>
    <t>DIRECCIÓN DE GESTIÓN TURÍSTICA</t>
  </si>
  <si>
    <t>SISTEMA DE CALIDAD TURÍSTICA DE COSTA RICA</t>
  </si>
  <si>
    <t>CAPÍTULO I: DE LA ORGANIZACIÓN</t>
  </si>
  <si>
    <t>CAPÍTULO II: DE  LA PLANTA FÍSICA</t>
  </si>
  <si>
    <t>CAPÍTULO III: DISEÑO DE LOS PROGRAMAS  DE ACTIVIDADES TURÍSTICAS AÉREAS</t>
  </si>
  <si>
    <t>CAPÍTULO IV: OPERACIÓN DE LA ACTIVIDAD</t>
  </si>
  <si>
    <t xml:space="preserve">CAPÍTULO V: VARIABLES AMBIENTALES </t>
  </si>
  <si>
    <t>La empresa demuestra que esta interesada en implementar medidas para reducir su impacto con el medio ambiente (uso de productos biodegradables, etc).</t>
  </si>
  <si>
    <t xml:space="preserve">CAPÍTULO VI: EL SERVICIO AL CLIENTE </t>
  </si>
  <si>
    <t>Nombre de la Empresa:</t>
  </si>
  <si>
    <t>Fecha de la Visita:</t>
  </si>
  <si>
    <t>DIMENSIÓN</t>
  </si>
  <si>
    <t>Total Requerimiento</t>
  </si>
  <si>
    <t>Cumplimiento</t>
  </si>
  <si>
    <t>No Cumplimiento</t>
  </si>
  <si>
    <t>Capítulo I: Condiciones para la Operación</t>
  </si>
  <si>
    <t xml:space="preserve">Cumplimiento Global </t>
  </si>
  <si>
    <t>Elaborado por:</t>
  </si>
  <si>
    <t>Capítulo II: De la Planta Física</t>
  </si>
  <si>
    <t>Capítulo III: Diseño de los Programas de Actividades Aéreas</t>
  </si>
  <si>
    <t>Capítulo IV: Operación de la Actividad</t>
  </si>
  <si>
    <t>Capítulo V: Variables Ambientales</t>
  </si>
  <si>
    <t>Capítulo VI: Servicio al Cliente</t>
  </si>
  <si>
    <t>RESUMEN DE CATEGORIZACIÓN ACTIVIDADES RECREATIVAS AÉREAS</t>
  </si>
  <si>
    <t>Capítulo I: De la Organización</t>
  </si>
  <si>
    <r>
      <t xml:space="preserve">Nombre de la empresa: </t>
    </r>
    <r>
      <rPr>
        <b/>
        <u/>
        <sz val="18"/>
        <rFont val="Arial"/>
        <family val="2"/>
      </rPr>
      <t xml:space="preserve">                                        .</t>
    </r>
  </si>
  <si>
    <t>Calificación para Actividad Recreativa Aérea</t>
  </si>
  <si>
    <t xml:space="preserve">La Junta Directiva consigna recursos suficientes para dar mantenimiento o seguimiento al tema de " Servicio al Cliente". </t>
  </si>
  <si>
    <t>Se identifica la duración e itinerarios de las actividades de interés turístico.</t>
  </si>
  <si>
    <t>Se identifican los servicios que están incluídos en las actividades  de interés turístico.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</si>
</sst>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0"/>
      <name val="Arial"/>
    </font>
    <font>
      <sz val="8"/>
      <name val="Arial"/>
    </font>
    <font>
      <sz val="16"/>
      <name val="Arial"/>
      <family val="2"/>
    </font>
    <font>
      <sz val="22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b/>
      <sz val="18"/>
      <name val="Arial"/>
      <family val="2"/>
    </font>
    <font>
      <b/>
      <sz val="18"/>
      <color theme="0"/>
      <name val="Arial"/>
      <family val="2"/>
    </font>
    <font>
      <b/>
      <u/>
      <sz val="18"/>
      <name val="Arial"/>
      <family val="2"/>
    </font>
    <font>
      <b/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9" fontId="9" fillId="2" borderId="3" xfId="1" applyFont="1" applyFill="1" applyBorder="1" applyAlignment="1">
      <alignment horizontal="center" vertical="center"/>
    </xf>
    <xf numFmtId="9" fontId="9" fillId="2" borderId="2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9" fontId="3" fillId="0" borderId="6" xfId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9" fontId="3" fillId="0" borderId="9" xfId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9" fontId="3" fillId="0" borderId="15" xfId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9" fontId="3" fillId="4" borderId="18" xfId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indent="4"/>
    </xf>
    <xf numFmtId="0" fontId="3" fillId="0" borderId="5" xfId="0" applyFont="1" applyFill="1" applyBorder="1" applyAlignment="1">
      <alignment horizontal="left" vertical="center" indent="4"/>
    </xf>
    <xf numFmtId="0" fontId="3" fillId="0" borderId="14" xfId="0" applyFont="1" applyFill="1" applyBorder="1" applyAlignment="1">
      <alignment horizontal="left" vertical="center" indent="4"/>
    </xf>
    <xf numFmtId="0" fontId="13" fillId="0" borderId="1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4</xdr:col>
      <xdr:colOff>733425</xdr:colOff>
      <xdr:row>0</xdr:row>
      <xdr:rowOff>1052355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7150"/>
          <a:ext cx="9020175" cy="995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68035</xdr:rowOff>
    </xdr:from>
    <xdr:to>
      <xdr:col>4</xdr:col>
      <xdr:colOff>1085728</xdr:colOff>
      <xdr:row>0</xdr:row>
      <xdr:rowOff>1306285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68035"/>
          <a:ext cx="1122305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E19"/>
  <sheetViews>
    <sheetView showGridLines="0" workbookViewId="0">
      <selection activeCell="C5" sqref="C5"/>
    </sheetView>
  </sheetViews>
  <sheetFormatPr baseColWidth="10" defaultRowHeight="12.75" x14ac:dyDescent="0.2"/>
  <cols>
    <col min="1" max="1" width="61.7109375" customWidth="1"/>
    <col min="2" max="2" width="22" customWidth="1"/>
    <col min="3" max="3" width="20" customWidth="1"/>
    <col min="4" max="4" width="22.140625" customWidth="1"/>
    <col min="5" max="5" width="15.28515625" customWidth="1"/>
  </cols>
  <sheetData>
    <row r="1" spans="1:5" ht="90" customHeight="1" thickBot="1" x14ac:dyDescent="0.25">
      <c r="A1" s="18"/>
      <c r="B1" s="18"/>
      <c r="C1" s="18"/>
      <c r="D1" s="18"/>
      <c r="E1" s="18"/>
    </row>
    <row r="2" spans="1:5" ht="24.75" customHeight="1" thickBot="1" x14ac:dyDescent="0.25">
      <c r="A2" s="23" t="s">
        <v>110</v>
      </c>
      <c r="B2" s="24"/>
      <c r="C2" s="24"/>
      <c r="D2" s="24"/>
      <c r="E2" s="25"/>
    </row>
    <row r="3" spans="1:5" ht="24.75" customHeight="1" thickBot="1" x14ac:dyDescent="0.25"/>
    <row r="4" spans="1:5" ht="24.75" customHeight="1" thickBot="1" x14ac:dyDescent="0.25">
      <c r="A4" s="21" t="s">
        <v>96</v>
      </c>
      <c r="B4" s="19"/>
      <c r="C4" s="19"/>
      <c r="D4" s="19"/>
      <c r="E4" s="20"/>
    </row>
    <row r="5" spans="1:5" ht="24.75" customHeight="1" thickBot="1" x14ac:dyDescent="0.25">
      <c r="A5" s="22"/>
    </row>
    <row r="6" spans="1:5" ht="24.75" customHeight="1" thickBot="1" x14ac:dyDescent="0.25">
      <c r="A6" s="21" t="s">
        <v>97</v>
      </c>
      <c r="B6" s="19"/>
      <c r="C6" s="19"/>
      <c r="D6" s="19"/>
      <c r="E6" s="20"/>
    </row>
    <row r="7" spans="1:5" ht="26.25" customHeight="1" thickBot="1" x14ac:dyDescent="0.25">
      <c r="A7" s="13"/>
      <c r="B7" s="14"/>
      <c r="C7" s="14"/>
      <c r="D7" s="14"/>
      <c r="E7" s="14"/>
    </row>
    <row r="8" spans="1:5" ht="32.25" thickBot="1" x14ac:dyDescent="0.25">
      <c r="A8" s="37" t="s">
        <v>98</v>
      </c>
      <c r="B8" s="38" t="s">
        <v>99</v>
      </c>
      <c r="C8" s="38" t="s">
        <v>100</v>
      </c>
      <c r="D8" s="38" t="s">
        <v>101</v>
      </c>
      <c r="E8" s="39" t="s">
        <v>6</v>
      </c>
    </row>
    <row r="9" spans="1:5" ht="23.25" customHeight="1" x14ac:dyDescent="0.2">
      <c r="A9" s="33" t="s">
        <v>102</v>
      </c>
      <c r="B9" s="34">
        <v>12</v>
      </c>
      <c r="C9" s="35">
        <f>Formulario!C33</f>
        <v>0</v>
      </c>
      <c r="D9" s="35">
        <f>Formulario!D33</f>
        <v>0</v>
      </c>
      <c r="E9" s="36">
        <f>Formulario!E33</f>
        <v>0</v>
      </c>
    </row>
    <row r="10" spans="1:5" ht="23.25" customHeight="1" x14ac:dyDescent="0.2">
      <c r="A10" s="29" t="s">
        <v>105</v>
      </c>
      <c r="B10" s="30">
        <v>14</v>
      </c>
      <c r="C10" s="31">
        <f>Formulario!C51</f>
        <v>0</v>
      </c>
      <c r="D10" s="31">
        <f>Formulario!D51</f>
        <v>0</v>
      </c>
      <c r="E10" s="32">
        <f>Formulario!E51</f>
        <v>0</v>
      </c>
    </row>
    <row r="11" spans="1:5" ht="23.25" customHeight="1" x14ac:dyDescent="0.2">
      <c r="A11" s="29" t="s">
        <v>106</v>
      </c>
      <c r="B11" s="30">
        <v>12</v>
      </c>
      <c r="C11" s="31">
        <f>Formulario!C67</f>
        <v>0</v>
      </c>
      <c r="D11" s="31">
        <f>Formulario!D67</f>
        <v>0</v>
      </c>
      <c r="E11" s="32">
        <f>Formulario!E67</f>
        <v>0</v>
      </c>
    </row>
    <row r="12" spans="1:5" ht="23.25" customHeight="1" x14ac:dyDescent="0.2">
      <c r="A12" s="29" t="s">
        <v>107</v>
      </c>
      <c r="B12" s="30">
        <v>24</v>
      </c>
      <c r="C12" s="31">
        <f>Formulario!C95</f>
        <v>0</v>
      </c>
      <c r="D12" s="31">
        <f>Formulario!D95</f>
        <v>0</v>
      </c>
      <c r="E12" s="32">
        <f>Formulario!E95</f>
        <v>0</v>
      </c>
    </row>
    <row r="13" spans="1:5" ht="23.25" customHeight="1" x14ac:dyDescent="0.2">
      <c r="A13" s="29" t="s">
        <v>108</v>
      </c>
      <c r="B13" s="30">
        <v>8</v>
      </c>
      <c r="C13" s="31">
        <f>Formulario!C107</f>
        <v>0</v>
      </c>
      <c r="D13" s="31">
        <f>Formulario!D107</f>
        <v>0</v>
      </c>
      <c r="E13" s="32">
        <f>Formulario!E107</f>
        <v>0</v>
      </c>
    </row>
    <row r="14" spans="1:5" ht="23.25" customHeight="1" thickBot="1" x14ac:dyDescent="0.25">
      <c r="A14" s="40" t="s">
        <v>109</v>
      </c>
      <c r="B14" s="41">
        <v>10</v>
      </c>
      <c r="C14" s="42">
        <f>Formulario!C121</f>
        <v>0</v>
      </c>
      <c r="D14" s="42">
        <f>Formulario!D121</f>
        <v>0</v>
      </c>
      <c r="E14" s="43">
        <f>Formulario!E121</f>
        <v>0</v>
      </c>
    </row>
    <row r="15" spans="1:5" ht="23.25" customHeight="1" thickTop="1" thickBot="1" x14ac:dyDescent="0.25">
      <c r="A15" s="44" t="s">
        <v>7</v>
      </c>
      <c r="B15" s="45">
        <f>SUM(B9:B14)</f>
        <v>80</v>
      </c>
      <c r="C15" s="45">
        <f>SUM(C9:C14)</f>
        <v>0</v>
      </c>
      <c r="D15" s="45">
        <f>SUM(D9:D14)</f>
        <v>0</v>
      </c>
      <c r="E15" s="46">
        <f>SUM(E9:E14)</f>
        <v>0</v>
      </c>
    </row>
    <row r="16" spans="1:5" ht="21" customHeight="1" thickBot="1" x14ac:dyDescent="0.25">
      <c r="A16" s="15"/>
      <c r="B16" s="15"/>
      <c r="C16" s="15"/>
      <c r="D16" s="15"/>
      <c r="E16" s="15"/>
    </row>
    <row r="17" spans="1:5" ht="24" customHeight="1" thickBot="1" x14ac:dyDescent="0.25">
      <c r="A17" s="28" t="s">
        <v>103</v>
      </c>
      <c r="B17" s="26">
        <f>C15/(B15-E15)</f>
        <v>0</v>
      </c>
      <c r="C17" s="26"/>
      <c r="D17" s="26"/>
      <c r="E17" s="27"/>
    </row>
    <row r="18" spans="1:5" ht="24" customHeight="1" thickBot="1" x14ac:dyDescent="0.25">
      <c r="A18" s="16"/>
      <c r="B18" s="16"/>
      <c r="C18" s="16"/>
      <c r="D18" s="16"/>
      <c r="E18" s="16"/>
    </row>
    <row r="19" spans="1:5" ht="24" customHeight="1" thickBot="1" x14ac:dyDescent="0.25">
      <c r="A19" s="28" t="s">
        <v>104</v>
      </c>
      <c r="B19" s="26"/>
      <c r="C19" s="26"/>
      <c r="D19" s="26"/>
      <c r="E19" s="27"/>
    </row>
  </sheetData>
  <mergeCells count="6">
    <mergeCell ref="A1:E1"/>
    <mergeCell ref="A2:E2"/>
    <mergeCell ref="B4:E4"/>
    <mergeCell ref="B6:E6"/>
    <mergeCell ref="B19:E19"/>
    <mergeCell ref="B17:E17"/>
  </mergeCells>
  <pageMargins left="0.7" right="0.7" top="0.75" bottom="0.75" header="0.3" footer="0.3"/>
  <pageSetup scale="6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F122"/>
  <sheetViews>
    <sheetView showGridLines="0" tabSelected="1" view="pageBreakPreview" zoomScale="70" zoomScaleNormal="100" zoomScaleSheetLayoutView="70" workbookViewId="0">
      <selection activeCell="A34" sqref="A34:D34"/>
    </sheetView>
  </sheetViews>
  <sheetFormatPr baseColWidth="10" defaultRowHeight="23.25" x14ac:dyDescent="0.2"/>
  <cols>
    <col min="1" max="1" width="11.42578125" style="5"/>
    <col min="2" max="2" width="107.85546875" style="5" bestFit="1" customWidth="1"/>
    <col min="3" max="3" width="18.85546875" style="8" customWidth="1"/>
    <col min="4" max="4" width="15.7109375" style="8" customWidth="1"/>
    <col min="5" max="5" width="17.7109375" style="8" customWidth="1"/>
    <col min="6" max="16384" width="11.42578125" style="5"/>
  </cols>
  <sheetData>
    <row r="1" spans="1:6" ht="111" customHeight="1" x14ac:dyDescent="0.2">
      <c r="A1" s="9"/>
      <c r="B1" s="9"/>
      <c r="C1" s="1"/>
      <c r="D1" s="1"/>
      <c r="E1" s="1"/>
    </row>
    <row r="2" spans="1:6" x14ac:dyDescent="0.2">
      <c r="A2" s="47" t="s">
        <v>73</v>
      </c>
      <c r="B2" s="47"/>
      <c r="C2" s="47"/>
      <c r="D2" s="47"/>
      <c r="E2" s="47"/>
      <c r="F2"/>
    </row>
    <row r="3" spans="1:6" ht="27" customHeight="1" x14ac:dyDescent="0.2">
      <c r="A3" s="47" t="s">
        <v>87</v>
      </c>
      <c r="B3" s="47"/>
      <c r="C3" s="47"/>
      <c r="D3" s="47"/>
      <c r="E3" s="47"/>
      <c r="F3"/>
    </row>
    <row r="4" spans="1:6" ht="27" customHeight="1" x14ac:dyDescent="0.2">
      <c r="A4" s="47" t="s">
        <v>88</v>
      </c>
      <c r="B4" s="47"/>
      <c r="C4" s="47"/>
      <c r="D4" s="47"/>
      <c r="E4" s="47"/>
      <c r="F4"/>
    </row>
    <row r="5" spans="1:6" ht="27" customHeight="1" x14ac:dyDescent="0.2">
      <c r="A5" s="48"/>
      <c r="B5" s="48"/>
      <c r="C5" s="48"/>
      <c r="D5" s="48"/>
      <c r="E5" s="48"/>
      <c r="F5"/>
    </row>
    <row r="6" spans="1:6" ht="27" customHeight="1" x14ac:dyDescent="0.2">
      <c r="A6" s="49" t="s">
        <v>113</v>
      </c>
      <c r="B6" s="49"/>
      <c r="C6" s="49"/>
      <c r="D6" s="49"/>
      <c r="E6" s="49"/>
      <c r="F6"/>
    </row>
    <row r="7" spans="1:6" ht="24" thickBot="1" x14ac:dyDescent="0.25">
      <c r="A7" s="50"/>
      <c r="B7" s="50"/>
      <c r="C7" s="50"/>
      <c r="D7" s="50"/>
      <c r="E7" s="50"/>
      <c r="F7"/>
    </row>
    <row r="8" spans="1:6" ht="43.5" customHeight="1" thickBot="1" x14ac:dyDescent="0.25">
      <c r="A8" s="51" t="s">
        <v>112</v>
      </c>
      <c r="B8" s="52"/>
      <c r="C8" s="52"/>
      <c r="D8" s="52"/>
      <c r="E8" s="53"/>
      <c r="F8"/>
    </row>
    <row r="9" spans="1:6" ht="43.5" customHeight="1" thickBot="1" x14ac:dyDescent="0.25">
      <c r="A9" s="2"/>
      <c r="B9" s="3"/>
      <c r="C9" s="3"/>
      <c r="D9" s="3"/>
      <c r="E9" s="3"/>
    </row>
    <row r="10" spans="1:6" ht="24" thickBot="1" x14ac:dyDescent="0.25">
      <c r="A10" s="63" t="s">
        <v>2</v>
      </c>
      <c r="B10" s="64" t="s">
        <v>1</v>
      </c>
      <c r="C10" s="64"/>
      <c r="D10" s="65" t="s">
        <v>13</v>
      </c>
      <c r="E10" s="66" t="s">
        <v>14</v>
      </c>
    </row>
    <row r="11" spans="1:6" x14ac:dyDescent="0.2">
      <c r="A11" s="57">
        <v>1</v>
      </c>
      <c r="B11" s="71" t="s">
        <v>111</v>
      </c>
      <c r="C11" s="71"/>
      <c r="D11" s="58">
        <v>12</v>
      </c>
      <c r="E11" s="59">
        <f>+D11/$D$17</f>
        <v>0.15</v>
      </c>
    </row>
    <row r="12" spans="1:6" x14ac:dyDescent="0.2">
      <c r="A12" s="54">
        <v>2</v>
      </c>
      <c r="B12" s="72" t="s">
        <v>105</v>
      </c>
      <c r="C12" s="72"/>
      <c r="D12" s="55">
        <v>14</v>
      </c>
      <c r="E12" s="56">
        <f>+D12/$D$17</f>
        <v>0.17499999999999999</v>
      </c>
    </row>
    <row r="13" spans="1:6" x14ac:dyDescent="0.2">
      <c r="A13" s="54">
        <v>3</v>
      </c>
      <c r="B13" s="72" t="s">
        <v>106</v>
      </c>
      <c r="C13" s="72"/>
      <c r="D13" s="55">
        <v>12</v>
      </c>
      <c r="E13" s="56">
        <f>+D13/$D$17</f>
        <v>0.15</v>
      </c>
    </row>
    <row r="14" spans="1:6" x14ac:dyDescent="0.2">
      <c r="A14" s="54">
        <v>4</v>
      </c>
      <c r="B14" s="72" t="s">
        <v>107</v>
      </c>
      <c r="C14" s="72"/>
      <c r="D14" s="55">
        <v>24</v>
      </c>
      <c r="E14" s="56">
        <f>+D14/$D$17</f>
        <v>0.3</v>
      </c>
    </row>
    <row r="15" spans="1:6" x14ac:dyDescent="0.2">
      <c r="A15" s="54">
        <v>5</v>
      </c>
      <c r="B15" s="72" t="s">
        <v>108</v>
      </c>
      <c r="C15" s="72"/>
      <c r="D15" s="55">
        <v>8</v>
      </c>
      <c r="E15" s="56">
        <f>+D15/$D$17</f>
        <v>0.1</v>
      </c>
    </row>
    <row r="16" spans="1:6" ht="24" thickBot="1" x14ac:dyDescent="0.25">
      <c r="A16" s="60">
        <v>6</v>
      </c>
      <c r="B16" s="73" t="s">
        <v>109</v>
      </c>
      <c r="C16" s="73"/>
      <c r="D16" s="61">
        <v>10</v>
      </c>
      <c r="E16" s="62">
        <f>+D16/$D$17</f>
        <v>0.125</v>
      </c>
    </row>
    <row r="17" spans="1:5" ht="24.75" thickTop="1" thickBot="1" x14ac:dyDescent="0.25">
      <c r="A17" s="67" t="s">
        <v>7</v>
      </c>
      <c r="B17" s="68"/>
      <c r="C17" s="68"/>
      <c r="D17" s="69">
        <f>SUM(D11:D16)</f>
        <v>80</v>
      </c>
      <c r="E17" s="70">
        <f>+D17/$D$17</f>
        <v>1</v>
      </c>
    </row>
    <row r="18" spans="1:5" ht="33" customHeight="1" x14ac:dyDescent="0.2">
      <c r="A18" s="2"/>
      <c r="B18" s="4"/>
      <c r="C18" s="4"/>
      <c r="D18" s="4"/>
      <c r="E18" s="4"/>
    </row>
    <row r="19" spans="1:5" ht="29.25" customHeight="1" thickBot="1" x14ac:dyDescent="0.25">
      <c r="A19" s="74" t="s">
        <v>89</v>
      </c>
      <c r="B19" s="74"/>
      <c r="C19" s="74"/>
      <c r="D19" s="74"/>
      <c r="E19" s="74"/>
    </row>
    <row r="20" spans="1:5" ht="29.25" customHeight="1" thickBot="1" x14ac:dyDescent="0.25">
      <c r="A20" s="63" t="s">
        <v>2</v>
      </c>
      <c r="B20" s="65" t="s">
        <v>1</v>
      </c>
      <c r="C20" s="65" t="s">
        <v>3</v>
      </c>
      <c r="D20" s="65" t="s">
        <v>4</v>
      </c>
      <c r="E20" s="66" t="s">
        <v>6</v>
      </c>
    </row>
    <row r="21" spans="1:5" ht="29.25" customHeight="1" x14ac:dyDescent="0.2">
      <c r="A21" s="75">
        <v>1</v>
      </c>
      <c r="B21" s="76" t="s">
        <v>9</v>
      </c>
      <c r="C21" s="77"/>
      <c r="D21" s="77"/>
      <c r="E21" s="78"/>
    </row>
    <row r="22" spans="1:5" ht="29.25" customHeight="1" x14ac:dyDescent="0.2">
      <c r="A22" s="79">
        <f>A21+1</f>
        <v>2</v>
      </c>
      <c r="B22" s="80" t="s">
        <v>10</v>
      </c>
      <c r="C22" s="81"/>
      <c r="D22" s="81"/>
      <c r="E22" s="82"/>
    </row>
    <row r="23" spans="1:5" ht="29.25" customHeight="1" x14ac:dyDescent="0.2">
      <c r="A23" s="79">
        <f t="shared" ref="A23:A32" si="0">A22+1</f>
        <v>3</v>
      </c>
      <c r="B23" s="80" t="s">
        <v>11</v>
      </c>
      <c r="C23" s="81"/>
      <c r="D23" s="81"/>
      <c r="E23" s="82"/>
    </row>
    <row r="24" spans="1:5" ht="66" customHeight="1" x14ac:dyDescent="0.2">
      <c r="A24" s="79">
        <f t="shared" si="0"/>
        <v>4</v>
      </c>
      <c r="B24" s="80" t="s">
        <v>71</v>
      </c>
      <c r="C24" s="81"/>
      <c r="D24" s="81"/>
      <c r="E24" s="82"/>
    </row>
    <row r="25" spans="1:5" ht="29.25" customHeight="1" x14ac:dyDescent="0.2">
      <c r="A25" s="79">
        <f t="shared" si="0"/>
        <v>5</v>
      </c>
      <c r="B25" s="80" t="s">
        <v>36</v>
      </c>
      <c r="C25" s="81"/>
      <c r="D25" s="81"/>
      <c r="E25" s="82"/>
    </row>
    <row r="26" spans="1:5" ht="40.5" x14ac:dyDescent="0.2">
      <c r="A26" s="79">
        <f t="shared" si="0"/>
        <v>6</v>
      </c>
      <c r="B26" s="80" t="s">
        <v>37</v>
      </c>
      <c r="C26" s="81"/>
      <c r="D26" s="81"/>
      <c r="E26" s="82"/>
    </row>
    <row r="27" spans="1:5" ht="29.25" customHeight="1" x14ac:dyDescent="0.2">
      <c r="A27" s="79">
        <f t="shared" si="0"/>
        <v>7</v>
      </c>
      <c r="B27" s="83" t="s">
        <v>20</v>
      </c>
      <c r="C27" s="81"/>
      <c r="D27" s="81"/>
      <c r="E27" s="82"/>
    </row>
    <row r="28" spans="1:5" ht="45.75" customHeight="1" x14ac:dyDescent="0.2">
      <c r="A28" s="79">
        <f t="shared" si="0"/>
        <v>8</v>
      </c>
      <c r="B28" s="83" t="s">
        <v>34</v>
      </c>
      <c r="C28" s="81"/>
      <c r="D28" s="81"/>
      <c r="E28" s="82"/>
    </row>
    <row r="29" spans="1:5" ht="29.25" customHeight="1" x14ac:dyDescent="0.2">
      <c r="A29" s="79">
        <f t="shared" si="0"/>
        <v>9</v>
      </c>
      <c r="B29" s="83" t="s">
        <v>35</v>
      </c>
      <c r="C29" s="81"/>
      <c r="D29" s="81"/>
      <c r="E29" s="82"/>
    </row>
    <row r="30" spans="1:5" ht="29.25" customHeight="1" x14ac:dyDescent="0.2">
      <c r="A30" s="79">
        <f t="shared" si="0"/>
        <v>10</v>
      </c>
      <c r="B30" s="83" t="s">
        <v>55</v>
      </c>
      <c r="C30" s="81"/>
      <c r="D30" s="81"/>
      <c r="E30" s="82"/>
    </row>
    <row r="31" spans="1:5" ht="29.25" customHeight="1" x14ac:dyDescent="0.2">
      <c r="A31" s="79">
        <f t="shared" si="0"/>
        <v>11</v>
      </c>
      <c r="B31" s="83" t="s">
        <v>23</v>
      </c>
      <c r="C31" s="81"/>
      <c r="D31" s="81"/>
      <c r="E31" s="82"/>
    </row>
    <row r="32" spans="1:5" ht="41.25" thickBot="1" x14ac:dyDescent="0.25">
      <c r="A32" s="79">
        <f t="shared" si="0"/>
        <v>12</v>
      </c>
      <c r="B32" s="84" t="s">
        <v>56</v>
      </c>
      <c r="C32" s="85"/>
      <c r="D32" s="85"/>
      <c r="E32" s="86"/>
    </row>
    <row r="33" spans="1:5" ht="29.25" customHeight="1" thickTop="1" thickBot="1" x14ac:dyDescent="0.25">
      <c r="A33" s="87" t="s">
        <v>5</v>
      </c>
      <c r="B33" s="88"/>
      <c r="C33" s="89">
        <f>SUM(C21:C32)</f>
        <v>0</v>
      </c>
      <c r="D33" s="89">
        <f>SUM(D21:D32)</f>
        <v>0</v>
      </c>
      <c r="E33" s="90">
        <f>SUM(E21:E32)</f>
        <v>0</v>
      </c>
    </row>
    <row r="34" spans="1:5" ht="30.75" customHeight="1" x14ac:dyDescent="0.2">
      <c r="A34" s="17"/>
      <c r="B34" s="17"/>
      <c r="C34" s="17"/>
      <c r="D34" s="17"/>
      <c r="E34" s="10"/>
    </row>
    <row r="35" spans="1:5" ht="24" thickBot="1" x14ac:dyDescent="0.25">
      <c r="A35" s="74" t="s">
        <v>90</v>
      </c>
      <c r="B35" s="74"/>
      <c r="C35" s="74"/>
      <c r="D35" s="74"/>
      <c r="E35" s="74"/>
    </row>
    <row r="36" spans="1:5" ht="29.25" customHeight="1" thickBot="1" x14ac:dyDescent="0.25">
      <c r="A36" s="63" t="s">
        <v>2</v>
      </c>
      <c r="B36" s="65" t="s">
        <v>1</v>
      </c>
      <c r="C36" s="65" t="s">
        <v>3</v>
      </c>
      <c r="D36" s="65" t="s">
        <v>4</v>
      </c>
      <c r="E36" s="66" t="s">
        <v>6</v>
      </c>
    </row>
    <row r="37" spans="1:5" ht="29.25" customHeight="1" x14ac:dyDescent="0.2">
      <c r="A37" s="75">
        <v>13</v>
      </c>
      <c r="B37" s="76" t="s">
        <v>21</v>
      </c>
      <c r="C37" s="77"/>
      <c r="D37" s="77"/>
      <c r="E37" s="78"/>
    </row>
    <row r="38" spans="1:5" ht="45.75" customHeight="1" x14ac:dyDescent="0.2">
      <c r="A38" s="79">
        <f t="shared" ref="A38:A50" si="1">A37+1</f>
        <v>14</v>
      </c>
      <c r="B38" s="80" t="s">
        <v>57</v>
      </c>
      <c r="C38" s="81"/>
      <c r="D38" s="81"/>
      <c r="E38" s="82"/>
    </row>
    <row r="39" spans="1:5" ht="29.25" customHeight="1" x14ac:dyDescent="0.2">
      <c r="A39" s="79">
        <f t="shared" si="1"/>
        <v>15</v>
      </c>
      <c r="B39" s="80" t="s">
        <v>38</v>
      </c>
      <c r="C39" s="81"/>
      <c r="D39" s="81"/>
      <c r="E39" s="82"/>
    </row>
    <row r="40" spans="1:5" ht="29.25" customHeight="1" x14ac:dyDescent="0.2">
      <c r="A40" s="79">
        <f t="shared" si="1"/>
        <v>16</v>
      </c>
      <c r="B40" s="80" t="s">
        <v>58</v>
      </c>
      <c r="C40" s="81"/>
      <c r="D40" s="81"/>
      <c r="E40" s="82"/>
    </row>
    <row r="41" spans="1:5" ht="29.25" customHeight="1" x14ac:dyDescent="0.2">
      <c r="A41" s="79">
        <f t="shared" si="1"/>
        <v>17</v>
      </c>
      <c r="B41" s="80" t="s">
        <v>12</v>
      </c>
      <c r="C41" s="81"/>
      <c r="D41" s="81"/>
      <c r="E41" s="82"/>
    </row>
    <row r="42" spans="1:5" ht="29.25" customHeight="1" x14ac:dyDescent="0.2">
      <c r="A42" s="79">
        <f t="shared" si="1"/>
        <v>18</v>
      </c>
      <c r="B42" s="80" t="s">
        <v>39</v>
      </c>
      <c r="C42" s="81"/>
      <c r="D42" s="81"/>
      <c r="E42" s="82"/>
    </row>
    <row r="43" spans="1:5" ht="29.25" customHeight="1" x14ac:dyDescent="0.2">
      <c r="A43" s="79">
        <f t="shared" si="1"/>
        <v>19</v>
      </c>
      <c r="B43" s="83" t="s">
        <v>17</v>
      </c>
      <c r="C43" s="81"/>
      <c r="D43" s="81"/>
      <c r="E43" s="82"/>
    </row>
    <row r="44" spans="1:5" ht="29.25" customHeight="1" x14ac:dyDescent="0.2">
      <c r="A44" s="79">
        <f t="shared" si="1"/>
        <v>20</v>
      </c>
      <c r="B44" s="83" t="s">
        <v>18</v>
      </c>
      <c r="C44" s="81"/>
      <c r="D44" s="81"/>
      <c r="E44" s="82"/>
    </row>
    <row r="45" spans="1:5" ht="29.25" customHeight="1" x14ac:dyDescent="0.2">
      <c r="A45" s="79">
        <f t="shared" si="1"/>
        <v>21</v>
      </c>
      <c r="B45" s="83" t="s">
        <v>19</v>
      </c>
      <c r="C45" s="81"/>
      <c r="D45" s="81"/>
      <c r="E45" s="82"/>
    </row>
    <row r="46" spans="1:5" ht="29.25" customHeight="1" x14ac:dyDescent="0.2">
      <c r="A46" s="79">
        <f t="shared" si="1"/>
        <v>22</v>
      </c>
      <c r="B46" s="83" t="s">
        <v>22</v>
      </c>
      <c r="C46" s="81"/>
      <c r="D46" s="81"/>
      <c r="E46" s="82"/>
    </row>
    <row r="47" spans="1:5" ht="45.75" customHeight="1" x14ac:dyDescent="0.2">
      <c r="A47" s="79">
        <f t="shared" si="1"/>
        <v>23</v>
      </c>
      <c r="B47" s="83" t="s">
        <v>24</v>
      </c>
      <c r="C47" s="81"/>
      <c r="D47" s="81"/>
      <c r="E47" s="82"/>
    </row>
    <row r="48" spans="1:5" ht="29.25" customHeight="1" x14ac:dyDescent="0.2">
      <c r="A48" s="79">
        <f t="shared" si="1"/>
        <v>24</v>
      </c>
      <c r="B48" s="83" t="s">
        <v>25</v>
      </c>
      <c r="C48" s="81"/>
      <c r="D48" s="81"/>
      <c r="E48" s="82"/>
    </row>
    <row r="49" spans="1:5" ht="29.25" customHeight="1" x14ac:dyDescent="0.2">
      <c r="A49" s="79">
        <f t="shared" si="1"/>
        <v>25</v>
      </c>
      <c r="B49" s="83" t="s">
        <v>85</v>
      </c>
      <c r="C49" s="81"/>
      <c r="D49" s="81"/>
      <c r="E49" s="82"/>
    </row>
    <row r="50" spans="1:5" ht="45.75" customHeight="1" thickBot="1" x14ac:dyDescent="0.25">
      <c r="A50" s="79">
        <f t="shared" si="1"/>
        <v>26</v>
      </c>
      <c r="B50" s="84" t="s">
        <v>40</v>
      </c>
      <c r="C50" s="85"/>
      <c r="D50" s="85"/>
      <c r="E50" s="86"/>
    </row>
    <row r="51" spans="1:5" ht="29.25" customHeight="1" thickTop="1" thickBot="1" x14ac:dyDescent="0.25">
      <c r="A51" s="87" t="s">
        <v>5</v>
      </c>
      <c r="B51" s="88"/>
      <c r="C51" s="89">
        <f>SUM(C37:C50)</f>
        <v>0</v>
      </c>
      <c r="D51" s="89">
        <f>SUM(D37:D50)</f>
        <v>0</v>
      </c>
      <c r="E51" s="90">
        <f>SUM(E37:E50)</f>
        <v>0</v>
      </c>
    </row>
    <row r="52" spans="1:5" x14ac:dyDescent="0.2">
      <c r="A52" s="6"/>
      <c r="B52" s="11"/>
      <c r="C52" s="6"/>
      <c r="D52" s="6"/>
      <c r="E52" s="6"/>
    </row>
    <row r="53" spans="1:5" ht="36" customHeight="1" thickBot="1" x14ac:dyDescent="0.25">
      <c r="A53" s="74" t="s">
        <v>91</v>
      </c>
      <c r="B53" s="74"/>
      <c r="C53" s="74"/>
      <c r="D53" s="74"/>
      <c r="E53" s="74"/>
    </row>
    <row r="54" spans="1:5" ht="29.25" customHeight="1" thickBot="1" x14ac:dyDescent="0.25">
      <c r="A54" s="63" t="s">
        <v>2</v>
      </c>
      <c r="B54" s="65" t="s">
        <v>1</v>
      </c>
      <c r="C54" s="65" t="s">
        <v>3</v>
      </c>
      <c r="D54" s="65" t="s">
        <v>4</v>
      </c>
      <c r="E54" s="66" t="s">
        <v>6</v>
      </c>
    </row>
    <row r="55" spans="1:5" ht="45.75" customHeight="1" x14ac:dyDescent="0.2">
      <c r="A55" s="75">
        <v>27</v>
      </c>
      <c r="B55" s="76" t="s">
        <v>60</v>
      </c>
      <c r="C55" s="77"/>
      <c r="D55" s="77"/>
      <c r="E55" s="78"/>
    </row>
    <row r="56" spans="1:5" ht="29.25" customHeight="1" x14ac:dyDescent="0.2">
      <c r="A56" s="79">
        <f t="shared" ref="A56:A66" si="2">A55+1</f>
        <v>28</v>
      </c>
      <c r="B56" s="80" t="s">
        <v>115</v>
      </c>
      <c r="C56" s="81"/>
      <c r="D56" s="81"/>
      <c r="E56" s="82"/>
    </row>
    <row r="57" spans="1:5" ht="45.75" customHeight="1" x14ac:dyDescent="0.2">
      <c r="A57" s="79">
        <f t="shared" si="2"/>
        <v>29</v>
      </c>
      <c r="B57" s="80" t="s">
        <v>116</v>
      </c>
      <c r="C57" s="81"/>
      <c r="D57" s="81"/>
      <c r="E57" s="82"/>
    </row>
    <row r="58" spans="1:5" ht="45.75" customHeight="1" x14ac:dyDescent="0.2">
      <c r="A58" s="79">
        <f t="shared" si="2"/>
        <v>30</v>
      </c>
      <c r="B58" s="80" t="s">
        <v>59</v>
      </c>
      <c r="C58" s="81"/>
      <c r="D58" s="81"/>
      <c r="E58" s="82"/>
    </row>
    <row r="59" spans="1:5" ht="45.75" customHeight="1" x14ac:dyDescent="0.2">
      <c r="A59" s="79">
        <f t="shared" si="2"/>
        <v>31</v>
      </c>
      <c r="B59" s="80" t="s">
        <v>61</v>
      </c>
      <c r="C59" s="81"/>
      <c r="D59" s="81"/>
      <c r="E59" s="82"/>
    </row>
    <row r="60" spans="1:5" ht="45.75" customHeight="1" x14ac:dyDescent="0.2">
      <c r="A60" s="79">
        <f t="shared" si="2"/>
        <v>32</v>
      </c>
      <c r="B60" s="80" t="s">
        <v>62</v>
      </c>
      <c r="C60" s="81"/>
      <c r="D60" s="81"/>
      <c r="E60" s="82"/>
    </row>
    <row r="61" spans="1:5" ht="45.75" customHeight="1" x14ac:dyDescent="0.2">
      <c r="A61" s="79">
        <f t="shared" si="2"/>
        <v>33</v>
      </c>
      <c r="B61" s="83" t="s">
        <v>63</v>
      </c>
      <c r="C61" s="81"/>
      <c r="D61" s="81"/>
      <c r="E61" s="82"/>
    </row>
    <row r="62" spans="1:5" ht="72.75" customHeight="1" x14ac:dyDescent="0.2">
      <c r="A62" s="79">
        <f t="shared" si="2"/>
        <v>34</v>
      </c>
      <c r="B62" s="83" t="s">
        <v>64</v>
      </c>
      <c r="C62" s="81"/>
      <c r="D62" s="81"/>
      <c r="E62" s="82"/>
    </row>
    <row r="63" spans="1:5" ht="29.25" customHeight="1" x14ac:dyDescent="0.2">
      <c r="A63" s="79">
        <f t="shared" si="2"/>
        <v>35</v>
      </c>
      <c r="B63" s="83" t="s">
        <v>15</v>
      </c>
      <c r="C63" s="81"/>
      <c r="D63" s="81"/>
      <c r="E63" s="82"/>
    </row>
    <row r="64" spans="1:5" ht="45.75" customHeight="1" x14ac:dyDescent="0.2">
      <c r="A64" s="79">
        <f t="shared" si="2"/>
        <v>36</v>
      </c>
      <c r="B64" s="83" t="s">
        <v>26</v>
      </c>
      <c r="C64" s="81"/>
      <c r="D64" s="81"/>
      <c r="E64" s="82"/>
    </row>
    <row r="65" spans="1:5" ht="45.75" customHeight="1" x14ac:dyDescent="0.2">
      <c r="A65" s="79">
        <f t="shared" si="2"/>
        <v>37</v>
      </c>
      <c r="B65" s="83" t="s">
        <v>27</v>
      </c>
      <c r="C65" s="81"/>
      <c r="D65" s="81"/>
      <c r="E65" s="82"/>
    </row>
    <row r="66" spans="1:5" ht="29.25" customHeight="1" thickBot="1" x14ac:dyDescent="0.25">
      <c r="A66" s="79">
        <f t="shared" si="2"/>
        <v>38</v>
      </c>
      <c r="B66" s="84" t="s">
        <v>28</v>
      </c>
      <c r="C66" s="85"/>
      <c r="D66" s="85"/>
      <c r="E66" s="86"/>
    </row>
    <row r="67" spans="1:5" ht="29.25" customHeight="1" thickTop="1" thickBot="1" x14ac:dyDescent="0.25">
      <c r="A67" s="87" t="s">
        <v>5</v>
      </c>
      <c r="B67" s="88"/>
      <c r="C67" s="89">
        <f>SUM(C55:C66)</f>
        <v>0</v>
      </c>
      <c r="D67" s="89">
        <f>SUM(D55:D66)</f>
        <v>0</v>
      </c>
      <c r="E67" s="90">
        <f>SUM(E55:E66)</f>
        <v>0</v>
      </c>
    </row>
    <row r="68" spans="1:5" ht="26.25" customHeight="1" x14ac:dyDescent="0.2">
      <c r="A68" s="12"/>
      <c r="B68" s="12"/>
      <c r="C68" s="12"/>
      <c r="D68" s="12"/>
      <c r="E68" s="10"/>
    </row>
    <row r="69" spans="1:5" ht="35.25" customHeight="1" thickBot="1" x14ac:dyDescent="0.25">
      <c r="A69" s="74" t="s">
        <v>92</v>
      </c>
      <c r="B69" s="74"/>
      <c r="C69" s="74"/>
      <c r="D69" s="74"/>
      <c r="E69" s="74"/>
    </row>
    <row r="70" spans="1:5" ht="28.5" customHeight="1" thickBot="1" x14ac:dyDescent="0.25">
      <c r="A70" s="63" t="s">
        <v>2</v>
      </c>
      <c r="B70" s="65" t="s">
        <v>1</v>
      </c>
      <c r="C70" s="65" t="s">
        <v>3</v>
      </c>
      <c r="D70" s="65" t="s">
        <v>4</v>
      </c>
      <c r="E70" s="66" t="s">
        <v>6</v>
      </c>
    </row>
    <row r="71" spans="1:5" ht="49.5" customHeight="1" x14ac:dyDescent="0.2">
      <c r="A71" s="75">
        <v>39</v>
      </c>
      <c r="B71" s="76" t="s">
        <v>41</v>
      </c>
      <c r="C71" s="77"/>
      <c r="D71" s="77"/>
      <c r="E71" s="78"/>
    </row>
    <row r="72" spans="1:5" ht="49.5" customHeight="1" x14ac:dyDescent="0.2">
      <c r="A72" s="79">
        <f t="shared" ref="A72:A94" si="3">A71+1</f>
        <v>40</v>
      </c>
      <c r="B72" s="80" t="s">
        <v>44</v>
      </c>
      <c r="C72" s="81"/>
      <c r="D72" s="81"/>
      <c r="E72" s="82"/>
    </row>
    <row r="73" spans="1:5" ht="49.5" customHeight="1" x14ac:dyDescent="0.2">
      <c r="A73" s="79">
        <f t="shared" si="3"/>
        <v>41</v>
      </c>
      <c r="B73" s="80" t="s">
        <v>53</v>
      </c>
      <c r="C73" s="81"/>
      <c r="D73" s="81"/>
      <c r="E73" s="82"/>
    </row>
    <row r="74" spans="1:5" ht="49.5" customHeight="1" x14ac:dyDescent="0.2">
      <c r="A74" s="79">
        <f t="shared" si="3"/>
        <v>42</v>
      </c>
      <c r="B74" s="80" t="s">
        <v>42</v>
      </c>
      <c r="C74" s="81"/>
      <c r="D74" s="81"/>
      <c r="E74" s="82"/>
    </row>
    <row r="75" spans="1:5" ht="49.5" customHeight="1" x14ac:dyDescent="0.2">
      <c r="A75" s="79">
        <f t="shared" si="3"/>
        <v>43</v>
      </c>
      <c r="B75" s="80" t="s">
        <v>43</v>
      </c>
      <c r="C75" s="81"/>
      <c r="D75" s="81"/>
      <c r="E75" s="82"/>
    </row>
    <row r="76" spans="1:5" ht="49.5" customHeight="1" x14ac:dyDescent="0.2">
      <c r="A76" s="79">
        <f t="shared" si="3"/>
        <v>44</v>
      </c>
      <c r="B76" s="80" t="s">
        <v>75</v>
      </c>
      <c r="C76" s="81"/>
      <c r="D76" s="81"/>
      <c r="E76" s="82"/>
    </row>
    <row r="77" spans="1:5" ht="49.5" customHeight="1" x14ac:dyDescent="0.2">
      <c r="A77" s="79">
        <f t="shared" si="3"/>
        <v>45</v>
      </c>
      <c r="B77" s="83" t="s">
        <v>65</v>
      </c>
      <c r="C77" s="81"/>
      <c r="D77" s="81"/>
      <c r="E77" s="82"/>
    </row>
    <row r="78" spans="1:5" ht="67.5" customHeight="1" x14ac:dyDescent="0.2">
      <c r="A78" s="79">
        <f t="shared" si="3"/>
        <v>46</v>
      </c>
      <c r="B78" s="83" t="s">
        <v>66</v>
      </c>
      <c r="C78" s="81"/>
      <c r="D78" s="81"/>
      <c r="E78" s="82"/>
    </row>
    <row r="79" spans="1:5" ht="45.75" customHeight="1" x14ac:dyDescent="0.2">
      <c r="A79" s="79">
        <f t="shared" si="3"/>
        <v>47</v>
      </c>
      <c r="B79" s="83" t="s">
        <v>45</v>
      </c>
      <c r="C79" s="81"/>
      <c r="D79" s="81"/>
      <c r="E79" s="82"/>
    </row>
    <row r="80" spans="1:5" ht="45.75" customHeight="1" x14ac:dyDescent="0.2">
      <c r="A80" s="79">
        <f t="shared" si="3"/>
        <v>48</v>
      </c>
      <c r="B80" s="83" t="s">
        <v>76</v>
      </c>
      <c r="C80" s="81"/>
      <c r="D80" s="81"/>
      <c r="E80" s="82"/>
    </row>
    <row r="81" spans="1:5" ht="45.75" customHeight="1" x14ac:dyDescent="0.2">
      <c r="A81" s="79">
        <f t="shared" si="3"/>
        <v>49</v>
      </c>
      <c r="B81" s="83" t="s">
        <v>77</v>
      </c>
      <c r="C81" s="81"/>
      <c r="D81" s="81"/>
      <c r="E81" s="82"/>
    </row>
    <row r="82" spans="1:5" ht="45.75" customHeight="1" x14ac:dyDescent="0.2">
      <c r="A82" s="79">
        <f t="shared" si="3"/>
        <v>50</v>
      </c>
      <c r="B82" s="83" t="s">
        <v>46</v>
      </c>
      <c r="C82" s="81"/>
      <c r="D82" s="81"/>
      <c r="E82" s="82"/>
    </row>
    <row r="83" spans="1:5" ht="45.75" customHeight="1" x14ac:dyDescent="0.2">
      <c r="A83" s="79">
        <f t="shared" si="3"/>
        <v>51</v>
      </c>
      <c r="B83" s="83" t="s">
        <v>78</v>
      </c>
      <c r="C83" s="81"/>
      <c r="D83" s="81"/>
      <c r="E83" s="82"/>
    </row>
    <row r="84" spans="1:5" ht="72.75" customHeight="1" x14ac:dyDescent="0.2">
      <c r="A84" s="79">
        <f t="shared" si="3"/>
        <v>52</v>
      </c>
      <c r="B84" s="83" t="s">
        <v>79</v>
      </c>
      <c r="C84" s="81"/>
      <c r="D84" s="81"/>
      <c r="E84" s="82"/>
    </row>
    <row r="85" spans="1:5" ht="52.5" customHeight="1" x14ac:dyDescent="0.2">
      <c r="A85" s="79">
        <f t="shared" si="3"/>
        <v>53</v>
      </c>
      <c r="B85" s="83" t="s">
        <v>80</v>
      </c>
      <c r="C85" s="81"/>
      <c r="D85" s="81"/>
      <c r="E85" s="82"/>
    </row>
    <row r="86" spans="1:5" ht="69" customHeight="1" x14ac:dyDescent="0.2">
      <c r="A86" s="79">
        <f t="shared" si="3"/>
        <v>54</v>
      </c>
      <c r="B86" s="83" t="s">
        <v>81</v>
      </c>
      <c r="C86" s="81"/>
      <c r="D86" s="81"/>
      <c r="E86" s="82"/>
    </row>
    <row r="87" spans="1:5" ht="48" customHeight="1" x14ac:dyDescent="0.2">
      <c r="A87" s="79">
        <f t="shared" si="3"/>
        <v>55</v>
      </c>
      <c r="B87" s="83" t="s">
        <v>47</v>
      </c>
      <c r="C87" s="81"/>
      <c r="D87" s="81"/>
      <c r="E87" s="82"/>
    </row>
    <row r="88" spans="1:5" ht="48" customHeight="1" x14ac:dyDescent="0.2">
      <c r="A88" s="79">
        <f t="shared" si="3"/>
        <v>56</v>
      </c>
      <c r="B88" s="83" t="s">
        <v>48</v>
      </c>
      <c r="C88" s="81"/>
      <c r="D88" s="81"/>
      <c r="E88" s="82"/>
    </row>
    <row r="89" spans="1:5" ht="48" customHeight="1" x14ac:dyDescent="0.2">
      <c r="A89" s="79">
        <f t="shared" si="3"/>
        <v>57</v>
      </c>
      <c r="B89" s="83" t="s">
        <v>49</v>
      </c>
      <c r="C89" s="81"/>
      <c r="D89" s="81"/>
      <c r="E89" s="82"/>
    </row>
    <row r="90" spans="1:5" ht="48" customHeight="1" x14ac:dyDescent="0.2">
      <c r="A90" s="79">
        <f t="shared" si="3"/>
        <v>58</v>
      </c>
      <c r="B90" s="83" t="s">
        <v>50</v>
      </c>
      <c r="C90" s="81"/>
      <c r="D90" s="81"/>
      <c r="E90" s="82"/>
    </row>
    <row r="91" spans="1:5" ht="48" customHeight="1" x14ac:dyDescent="0.2">
      <c r="A91" s="79">
        <f t="shared" si="3"/>
        <v>59</v>
      </c>
      <c r="B91" s="83" t="s">
        <v>51</v>
      </c>
      <c r="C91" s="81"/>
      <c r="D91" s="81"/>
      <c r="E91" s="82"/>
    </row>
    <row r="92" spans="1:5" ht="48" customHeight="1" x14ac:dyDescent="0.2">
      <c r="A92" s="79">
        <f t="shared" si="3"/>
        <v>60</v>
      </c>
      <c r="B92" s="83" t="s">
        <v>74</v>
      </c>
      <c r="C92" s="81"/>
      <c r="D92" s="81"/>
      <c r="E92" s="82"/>
    </row>
    <row r="93" spans="1:5" ht="48" customHeight="1" x14ac:dyDescent="0.2">
      <c r="A93" s="79">
        <f t="shared" si="3"/>
        <v>61</v>
      </c>
      <c r="B93" s="83" t="s">
        <v>52</v>
      </c>
      <c r="C93" s="81"/>
      <c r="D93" s="81"/>
      <c r="E93" s="82"/>
    </row>
    <row r="94" spans="1:5" ht="71.25" customHeight="1" thickBot="1" x14ac:dyDescent="0.25">
      <c r="A94" s="79">
        <f t="shared" si="3"/>
        <v>62</v>
      </c>
      <c r="B94" s="84" t="s">
        <v>54</v>
      </c>
      <c r="C94" s="85"/>
      <c r="D94" s="85"/>
      <c r="E94" s="86"/>
    </row>
    <row r="95" spans="1:5" ht="29.25" customHeight="1" thickTop="1" thickBot="1" x14ac:dyDescent="0.25">
      <c r="A95" s="87" t="s">
        <v>5</v>
      </c>
      <c r="B95" s="88"/>
      <c r="C95" s="89">
        <f>SUM(C71:C94)</f>
        <v>0</v>
      </c>
      <c r="D95" s="89">
        <f>SUM(D71:D94)</f>
        <v>0</v>
      </c>
      <c r="E95" s="90">
        <f>SUM(E71:E94)</f>
        <v>0</v>
      </c>
    </row>
    <row r="96" spans="1:5" x14ac:dyDescent="0.2">
      <c r="A96" s="12"/>
      <c r="B96" s="12"/>
      <c r="C96" s="12"/>
      <c r="D96" s="12"/>
      <c r="E96" s="10"/>
    </row>
    <row r="97" spans="1:5" ht="33.75" customHeight="1" thickBot="1" x14ac:dyDescent="0.25">
      <c r="A97" s="74" t="s">
        <v>93</v>
      </c>
      <c r="B97" s="74"/>
      <c r="C97" s="74"/>
      <c r="D97" s="74"/>
      <c r="E97" s="74"/>
    </row>
    <row r="98" spans="1:5" ht="26.25" customHeight="1" thickBot="1" x14ac:dyDescent="0.25">
      <c r="A98" s="63" t="s">
        <v>2</v>
      </c>
      <c r="B98" s="65" t="s">
        <v>1</v>
      </c>
      <c r="C98" s="65" t="s">
        <v>3</v>
      </c>
      <c r="D98" s="65" t="s">
        <v>4</v>
      </c>
      <c r="E98" s="66" t="s">
        <v>6</v>
      </c>
    </row>
    <row r="99" spans="1:5" ht="28.5" customHeight="1" x14ac:dyDescent="0.2">
      <c r="A99" s="75">
        <v>63</v>
      </c>
      <c r="B99" s="76" t="s">
        <v>29</v>
      </c>
      <c r="C99" s="77"/>
      <c r="D99" s="77"/>
      <c r="E99" s="78"/>
    </row>
    <row r="100" spans="1:5" ht="48" customHeight="1" x14ac:dyDescent="0.2">
      <c r="A100" s="79">
        <f t="shared" ref="A100:A106" si="4">A99+1</f>
        <v>64</v>
      </c>
      <c r="B100" s="80" t="s">
        <v>67</v>
      </c>
      <c r="C100" s="81"/>
      <c r="D100" s="81"/>
      <c r="E100" s="82"/>
    </row>
    <row r="101" spans="1:5" ht="48" customHeight="1" x14ac:dyDescent="0.2">
      <c r="A101" s="79">
        <f t="shared" si="4"/>
        <v>65</v>
      </c>
      <c r="B101" s="80" t="s">
        <v>0</v>
      </c>
      <c r="C101" s="81"/>
      <c r="D101" s="81"/>
      <c r="E101" s="82"/>
    </row>
    <row r="102" spans="1:5" ht="48" customHeight="1" x14ac:dyDescent="0.2">
      <c r="A102" s="79">
        <f t="shared" si="4"/>
        <v>66</v>
      </c>
      <c r="B102" s="80" t="s">
        <v>82</v>
      </c>
      <c r="C102" s="81"/>
      <c r="D102" s="81"/>
      <c r="E102" s="82"/>
    </row>
    <row r="103" spans="1:5" ht="48" customHeight="1" x14ac:dyDescent="0.2">
      <c r="A103" s="79">
        <f t="shared" si="4"/>
        <v>67</v>
      </c>
      <c r="B103" s="80" t="s">
        <v>84</v>
      </c>
      <c r="C103" s="81"/>
      <c r="D103" s="81"/>
      <c r="E103" s="82"/>
    </row>
    <row r="104" spans="1:5" ht="60.75" x14ac:dyDescent="0.2">
      <c r="A104" s="79">
        <f t="shared" si="4"/>
        <v>68</v>
      </c>
      <c r="B104" s="80" t="s">
        <v>68</v>
      </c>
      <c r="C104" s="81"/>
      <c r="D104" s="81"/>
      <c r="E104" s="82"/>
    </row>
    <row r="105" spans="1:5" ht="60.75" x14ac:dyDescent="0.2">
      <c r="A105" s="79">
        <f t="shared" si="4"/>
        <v>69</v>
      </c>
      <c r="B105" s="83" t="s">
        <v>94</v>
      </c>
      <c r="C105" s="81"/>
      <c r="D105" s="81"/>
      <c r="E105" s="82"/>
    </row>
    <row r="106" spans="1:5" ht="46.5" customHeight="1" thickBot="1" x14ac:dyDescent="0.25">
      <c r="A106" s="79">
        <f t="shared" si="4"/>
        <v>70</v>
      </c>
      <c r="B106" s="84" t="s">
        <v>69</v>
      </c>
      <c r="C106" s="85"/>
      <c r="D106" s="85"/>
      <c r="E106" s="86"/>
    </row>
    <row r="107" spans="1:5" ht="29.25" customHeight="1" thickTop="1" thickBot="1" x14ac:dyDescent="0.25">
      <c r="A107" s="87" t="s">
        <v>5</v>
      </c>
      <c r="B107" s="88"/>
      <c r="C107" s="89">
        <f>SUM(C99:C106)</f>
        <v>0</v>
      </c>
      <c r="D107" s="89">
        <f>SUM(D99:D106)</f>
        <v>0</v>
      </c>
      <c r="E107" s="90">
        <f>SUM(E99:E106)</f>
        <v>0</v>
      </c>
    </row>
    <row r="108" spans="1:5" ht="30" customHeight="1" x14ac:dyDescent="0.2">
      <c r="A108" s="10"/>
      <c r="B108" s="10"/>
      <c r="C108" s="7"/>
      <c r="D108" s="7"/>
      <c r="E108" s="7"/>
    </row>
    <row r="109" spans="1:5" ht="39.75" customHeight="1" thickBot="1" x14ac:dyDescent="0.25">
      <c r="A109" s="74" t="s">
        <v>95</v>
      </c>
      <c r="B109" s="74"/>
      <c r="C109" s="74"/>
      <c r="D109" s="74"/>
      <c r="E109" s="74"/>
    </row>
    <row r="110" spans="1:5" ht="28.5" customHeight="1" thickBot="1" x14ac:dyDescent="0.25">
      <c r="A110" s="63" t="s">
        <v>2</v>
      </c>
      <c r="B110" s="65" t="s">
        <v>1</v>
      </c>
      <c r="C110" s="65" t="s">
        <v>3</v>
      </c>
      <c r="D110" s="65" t="s">
        <v>4</v>
      </c>
      <c r="E110" s="66" t="s">
        <v>6</v>
      </c>
    </row>
    <row r="111" spans="1:5" ht="28.5" customHeight="1" x14ac:dyDescent="0.2">
      <c r="A111" s="75">
        <v>71</v>
      </c>
      <c r="B111" s="76" t="s">
        <v>30</v>
      </c>
      <c r="C111" s="77"/>
      <c r="D111" s="77"/>
      <c r="E111" s="78"/>
    </row>
    <row r="112" spans="1:5" ht="28.5" customHeight="1" x14ac:dyDescent="0.2">
      <c r="A112" s="79">
        <f t="shared" ref="A112:A120" si="5">A111+1</f>
        <v>72</v>
      </c>
      <c r="B112" s="80" t="s">
        <v>31</v>
      </c>
      <c r="C112" s="81"/>
      <c r="D112" s="81"/>
      <c r="E112" s="82"/>
    </row>
    <row r="113" spans="1:5" ht="45" customHeight="1" x14ac:dyDescent="0.2">
      <c r="A113" s="79">
        <f t="shared" si="5"/>
        <v>73</v>
      </c>
      <c r="B113" s="80" t="s">
        <v>114</v>
      </c>
      <c r="C113" s="81"/>
      <c r="D113" s="81"/>
      <c r="E113" s="82"/>
    </row>
    <row r="114" spans="1:5" ht="28.5" customHeight="1" x14ac:dyDescent="0.2">
      <c r="A114" s="79">
        <f t="shared" si="5"/>
        <v>74</v>
      </c>
      <c r="B114" s="80" t="s">
        <v>32</v>
      </c>
      <c r="C114" s="81"/>
      <c r="D114" s="81"/>
      <c r="E114" s="82"/>
    </row>
    <row r="115" spans="1:5" ht="45" customHeight="1" x14ac:dyDescent="0.2">
      <c r="A115" s="79">
        <f t="shared" si="5"/>
        <v>75</v>
      </c>
      <c r="B115" s="80" t="s">
        <v>86</v>
      </c>
      <c r="C115" s="81"/>
      <c r="D115" s="81"/>
      <c r="E115" s="82"/>
    </row>
    <row r="116" spans="1:5" ht="45" customHeight="1" x14ac:dyDescent="0.2">
      <c r="A116" s="79">
        <f t="shared" si="5"/>
        <v>76</v>
      </c>
      <c r="B116" s="80" t="s">
        <v>8</v>
      </c>
      <c r="C116" s="81"/>
      <c r="D116" s="81"/>
      <c r="E116" s="82"/>
    </row>
    <row r="117" spans="1:5" ht="28.5" customHeight="1" x14ac:dyDescent="0.2">
      <c r="A117" s="79">
        <f t="shared" si="5"/>
        <v>77</v>
      </c>
      <c r="B117" s="80" t="s">
        <v>83</v>
      </c>
      <c r="C117" s="81"/>
      <c r="D117" s="81"/>
      <c r="E117" s="82"/>
    </row>
    <row r="118" spans="1:5" ht="45" customHeight="1" x14ac:dyDescent="0.2">
      <c r="A118" s="79">
        <f t="shared" si="5"/>
        <v>78</v>
      </c>
      <c r="B118" s="80" t="s">
        <v>16</v>
      </c>
      <c r="C118" s="81"/>
      <c r="D118" s="81"/>
      <c r="E118" s="82"/>
    </row>
    <row r="119" spans="1:5" ht="28.5" customHeight="1" x14ac:dyDescent="0.2">
      <c r="A119" s="79">
        <f t="shared" si="5"/>
        <v>79</v>
      </c>
      <c r="B119" s="83" t="s">
        <v>33</v>
      </c>
      <c r="C119" s="81"/>
      <c r="D119" s="81"/>
      <c r="E119" s="82"/>
    </row>
    <row r="120" spans="1:5" ht="45" customHeight="1" thickBot="1" x14ac:dyDescent="0.25">
      <c r="A120" s="79">
        <f t="shared" si="5"/>
        <v>80</v>
      </c>
      <c r="B120" s="84" t="s">
        <v>70</v>
      </c>
      <c r="C120" s="85"/>
      <c r="D120" s="85"/>
      <c r="E120" s="86"/>
    </row>
    <row r="121" spans="1:5" ht="28.5" customHeight="1" thickTop="1" thickBot="1" x14ac:dyDescent="0.25">
      <c r="A121" s="87" t="s">
        <v>5</v>
      </c>
      <c r="B121" s="88"/>
      <c r="C121" s="89">
        <f>SUM(C111:C120)</f>
        <v>0</v>
      </c>
      <c r="D121" s="89">
        <f>SUM(D111:D120)</f>
        <v>0</v>
      </c>
      <c r="E121" s="90">
        <f>SUM(E111:E120)</f>
        <v>0</v>
      </c>
    </row>
    <row r="122" spans="1:5" ht="43.5" customHeight="1" x14ac:dyDescent="0.3">
      <c r="A122" s="91" t="s">
        <v>72</v>
      </c>
      <c r="B122" s="91"/>
      <c r="C122" s="91"/>
      <c r="D122" s="91"/>
      <c r="E122" s="91"/>
    </row>
  </sheetData>
  <mergeCells count="28">
    <mergeCell ref="A122:E122"/>
    <mergeCell ref="A95:B95"/>
    <mergeCell ref="A97:E97"/>
    <mergeCell ref="A107:B107"/>
    <mergeCell ref="A109:E109"/>
    <mergeCell ref="A121:B121"/>
    <mergeCell ref="A69:E69"/>
    <mergeCell ref="A4:E4"/>
    <mergeCell ref="A3:E3"/>
    <mergeCell ref="A33:B33"/>
    <mergeCell ref="A35:E35"/>
    <mergeCell ref="A51:B51"/>
    <mergeCell ref="A19:E19"/>
    <mergeCell ref="A6:E6"/>
    <mergeCell ref="A7:E7"/>
    <mergeCell ref="B10:C10"/>
    <mergeCell ref="B11:C11"/>
    <mergeCell ref="B12:C12"/>
    <mergeCell ref="B13:C13"/>
    <mergeCell ref="B14:C14"/>
    <mergeCell ref="B15:C15"/>
    <mergeCell ref="A8:E8"/>
    <mergeCell ref="A34:D34"/>
    <mergeCell ref="A53:E53"/>
    <mergeCell ref="A67:B67"/>
    <mergeCell ref="A2:E2"/>
    <mergeCell ref="B16:C16"/>
    <mergeCell ref="A17:C17"/>
  </mergeCells>
  <phoneticPr fontId="2" type="noConversion"/>
  <dataValidations count="5">
    <dataValidation type="list" errorStyle="warning" allowBlank="1" showInputMessage="1" showErrorMessage="1" errorTitle="Advertencia " error="Selección no valida" promptTitle="Opción " prompt="Seleccione la Opción" sqref="C111:E120">
      <formula1>opción</formula1>
    </dataValidation>
    <dataValidation type="list" errorStyle="warning" allowBlank="1" showInputMessage="1" showErrorMessage="1" errorTitle="Advertencia " error="Selección no valida " promptTitle="Opción" prompt="Seleccione la Opción" sqref="C99:E106 C75:E94 C71:E71 C55:E56 C60:E66">
      <formula1>opción</formula1>
    </dataValidation>
    <dataValidation type="list" errorStyle="warning" allowBlank="1" showInputMessage="1" showErrorMessage="1" errorTitle="Advertencia " error="Selección no valida" promptTitle="Opción" prompt="Seleccione la Opción" sqref="C72:E74 C37:E50 C57:E59">
      <formula1>opción</formula1>
    </dataValidation>
    <dataValidation type="list" errorStyle="warning" allowBlank="1" showInputMessage="1" showErrorMessage="1" errorTitle="Opción" error="Selección no valida" promptTitle="Opción" prompt="Seleccione la Opción " sqref="C21:E32">
      <formula1>opción</formula1>
    </dataValidation>
    <dataValidation errorStyle="warning" allowBlank="1" errorTitle="Opción" error="Selección no valida" promptTitle="Opción" prompt="Seleccione la Opción " sqref="D11:E17"/>
  </dataValidations>
  <pageMargins left="0.7" right="0.7" top="0.75" bottom="0.75" header="0.3" footer="0.3"/>
  <pageSetup scale="53" fitToHeight="0" orientation="portrait" copies="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Formulario</vt:lpstr>
      <vt:lpstr>Formulario!Área_de_impresión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Garces</dc:creator>
  <cp:lastModifiedBy>Mariana Navarro Jiménez</cp:lastModifiedBy>
  <cp:lastPrinted>2022-06-05T01:47:48Z</cp:lastPrinted>
  <dcterms:created xsi:type="dcterms:W3CDTF">2006-06-14T09:30:08Z</dcterms:created>
  <dcterms:modified xsi:type="dcterms:W3CDTF">2022-06-05T01:47:58Z</dcterms:modified>
</cp:coreProperties>
</file>