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navarrj\Documents\Información para página web\Agencia de viajes en línea\"/>
    </mc:Choice>
  </mc:AlternateContent>
  <xr:revisionPtr revIDLastSave="0" documentId="13_ncr:1_{1455D4A6-CC42-46EE-AFDE-BA88AF736535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Resumen" sheetId="2" state="hidden" r:id="rId1"/>
    <sheet name="Formulario" sheetId="1" r:id="rId2"/>
  </sheets>
  <definedNames>
    <definedName name="_xlnm.Print_Area" localSheetId="1">Formulario!$A$1:$E$102</definedName>
    <definedName name="opción">#REF!</definedName>
    <definedName name="Z_ABEFB92C_E19F_455C_AD99_471735A18C85_.wvu.PrintArea" localSheetId="1" hidden="1">Formulario!$A$1:$E$102</definedName>
  </definedNames>
  <calcPr calcId="191028"/>
  <customWorkbookViews>
    <customWorkbookView name="N" guid="{ABEFB92C-E19F-455C-AD99-471735A18C85}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E11" i="1" s="1"/>
  <c r="E14" i="1" l="1"/>
  <c r="E15" i="1"/>
  <c r="E17" i="1"/>
  <c r="E13" i="1"/>
  <c r="E16" i="1"/>
  <c r="C33" i="1"/>
  <c r="A92" i="1"/>
  <c r="A93" i="1" s="1"/>
  <c r="A94" i="1" s="1"/>
  <c r="A95" i="1" s="1"/>
  <c r="A96" i="1" s="1"/>
  <c r="A97" i="1" s="1"/>
  <c r="A98" i="1" s="1"/>
  <c r="A99" i="1" s="1"/>
  <c r="A100" i="1" s="1"/>
  <c r="A80" i="1"/>
  <c r="A81" i="1" s="1"/>
  <c r="A82" i="1" s="1"/>
  <c r="A83" i="1" s="1"/>
  <c r="A84" i="1" s="1"/>
  <c r="A85" i="1" s="1"/>
  <c r="A86" i="1" s="1"/>
  <c r="A68" i="1"/>
  <c r="A69" i="1" s="1"/>
  <c r="A70" i="1" s="1"/>
  <c r="A71" i="1" s="1"/>
  <c r="A72" i="1" s="1"/>
  <c r="A73" i="1" s="1"/>
  <c r="A74" i="1" s="1"/>
  <c r="A56" i="1"/>
  <c r="A57" i="1" s="1"/>
  <c r="A58" i="1" s="1"/>
  <c r="A59" i="1" s="1"/>
  <c r="A60" i="1" s="1"/>
  <c r="A61" i="1" s="1"/>
  <c r="A62" i="1" s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B15" i="2" l="1"/>
  <c r="C9" i="2"/>
  <c r="D33" i="1"/>
  <c r="D9" i="2" s="1"/>
  <c r="E33" i="1"/>
  <c r="E9" i="2" s="1"/>
  <c r="C51" i="1"/>
  <c r="C10" i="2" s="1"/>
  <c r="D51" i="1"/>
  <c r="D10" i="2" s="1"/>
  <c r="E51" i="1"/>
  <c r="E10" i="2" s="1"/>
  <c r="C63" i="1"/>
  <c r="C11" i="2" s="1"/>
  <c r="D63" i="1"/>
  <c r="D11" i="2" s="1"/>
  <c r="E63" i="1"/>
  <c r="E11" i="2" s="1"/>
  <c r="C75" i="1"/>
  <c r="C12" i="2" s="1"/>
  <c r="D75" i="1"/>
  <c r="D12" i="2" s="1"/>
  <c r="E75" i="1"/>
  <c r="E12" i="2" s="1"/>
  <c r="C87" i="1"/>
  <c r="C13" i="2" s="1"/>
  <c r="D87" i="1"/>
  <c r="D13" i="2" s="1"/>
  <c r="E87" i="1"/>
  <c r="E13" i="2" s="1"/>
  <c r="C101" i="1"/>
  <c r="C14" i="2" s="1"/>
  <c r="D101" i="1"/>
  <c r="D14" i="2" s="1"/>
  <c r="E101" i="1"/>
  <c r="E14" i="2" s="1"/>
  <c r="D15" i="2" l="1"/>
  <c r="C15" i="2"/>
  <c r="E15" i="2"/>
  <c r="B17" i="2" l="1"/>
</calcChain>
</file>

<file path=xl/sharedStrings.xml><?xml version="1.0" encoding="utf-8"?>
<sst xmlns="http://schemas.openxmlformats.org/spreadsheetml/2006/main" count="136" uniqueCount="96">
  <si>
    <t>RESUMEN DE CATEGORIZACIÓN AGENCIA DE VIAJES FÍSICAS Y ONLINE</t>
  </si>
  <si>
    <t>Nombre de la Empresa:</t>
  </si>
  <si>
    <t>Fecha de la Visita:</t>
  </si>
  <si>
    <t>DIMENSIÓN</t>
  </si>
  <si>
    <t>Total Requerimiento</t>
  </si>
  <si>
    <t>Cumplimiento</t>
  </si>
  <si>
    <t>No Cumplimiento</t>
  </si>
  <si>
    <t>NA</t>
  </si>
  <si>
    <t>Capítulo I: De la Organización</t>
  </si>
  <si>
    <t>Capítulo II: De la Operación y Planta Física</t>
  </si>
  <si>
    <t>Capítulo III: Diseño de los Paquetes</t>
  </si>
  <si>
    <t>Capítulo IV: Reservas y Ventas</t>
  </si>
  <si>
    <t>Capítulo V: Variables Ambientales</t>
  </si>
  <si>
    <t>Capítulo VI: Servicio al Cliente</t>
  </si>
  <si>
    <t xml:space="preserve">Total </t>
  </si>
  <si>
    <t xml:space="preserve">Cumplimiento Global </t>
  </si>
  <si>
    <t>Elaborado por:</t>
  </si>
  <si>
    <t>INSTITUTO COSTARRICENSE DE TURISMO</t>
  </si>
  <si>
    <t>DIRECCIÓN DE GESTIÓN TURÍSTICA</t>
  </si>
  <si>
    <t>SISTEMA DE CALIDAD TURÍSTICA DE COSTA RICA</t>
  </si>
  <si>
    <t>Calificación para Agencias de Viajes Físicas y Online</t>
  </si>
  <si>
    <r>
      <t xml:space="preserve">Nombre de la empresa: </t>
    </r>
    <r>
      <rPr>
        <b/>
        <u/>
        <sz val="15"/>
        <rFont val="Arial"/>
        <family val="2"/>
      </rPr>
      <t xml:space="preserve">                                                        .</t>
    </r>
  </si>
  <si>
    <t>#</t>
  </si>
  <si>
    <t xml:space="preserve">Requerimiento </t>
  </si>
  <si>
    <t>Puntaje</t>
  </si>
  <si>
    <t>%</t>
  </si>
  <si>
    <t>CAPÍTULO I: DE LA ORGANIZACIÓN</t>
  </si>
  <si>
    <t>Si</t>
  </si>
  <si>
    <t>No</t>
  </si>
  <si>
    <t>Tiene el Permiso de Funcionamiento vigente.</t>
  </si>
  <si>
    <t xml:space="preserve">La Patente Municipal se encuentra vigente.                                                 </t>
  </si>
  <si>
    <t>Tiene Seguro de Responsabilidad Civil y gastos médicos.</t>
  </si>
  <si>
    <t>Cuando se ofertan las actividades de Turismo de Aventura,  las mismas se dan en apego a la normativa vigente. (Ministerio de Salud)</t>
  </si>
  <si>
    <t>Se dispone de un Protocolo para la recepción, atención y partida de los turistas.</t>
  </si>
  <si>
    <t>Se dispone de información y protocolos  para contactar servicios de emergencia y médicos.</t>
  </si>
  <si>
    <t>Los Guías tienen el carnet de acreditacion del ICT.</t>
  </si>
  <si>
    <t>En el caso de los Guías de Turismo Freelance  tienen al día  el curso de Primeros Auxilios y RCP.</t>
  </si>
  <si>
    <t>La empresa usa folletos u otro material promocional ya sea impreso o digital.</t>
  </si>
  <si>
    <t>El material promocional indica los servicios a los cuales el turista tiene acceso.</t>
  </si>
  <si>
    <t>Se dispone de medios audio visuales para ofrecer los paquetes.</t>
  </si>
  <si>
    <t>Tiene la empresa Reglamento Interno de Operación para el desarrollo de sus actividades.</t>
  </si>
  <si>
    <t>Total</t>
  </si>
  <si>
    <t>CAPÍTULO II: DE LA OPERACIÓN Y LA PLANTA FÍSICA</t>
  </si>
  <si>
    <t>Cuenta con oficina de atención al público.</t>
  </si>
  <si>
    <t xml:space="preserve">En la oficina se exhibe el material promocional impreso de los programas que ofrece la Agencia. </t>
  </si>
  <si>
    <t>El personal de oficinas  se encuentra uniformado.</t>
  </si>
  <si>
    <t>El personal de servicio se encuentra identificado con gafete o carnet visible, que incluye el logo de la empresa.</t>
  </si>
  <si>
    <t>Se cuenta con instructivos de información sobre Seguridad al Turista.</t>
  </si>
  <si>
    <t>La oficina se encuentra rotulada con el nombre comercial de la Agencia.</t>
  </si>
  <si>
    <t>Se identifican las diferentes áreas de servicio al cliente.</t>
  </si>
  <si>
    <t>La oficina tiene como uso exclusivo la actividad turística.</t>
  </si>
  <si>
    <t>Se dispone de sanitarios para uso de los clientes.</t>
  </si>
  <si>
    <t>Los sanitarios se encuentran en  buen estado de mantenimiento y limpieza.</t>
  </si>
  <si>
    <t>La decoración y ambientación es acorde a la actividad turística que se desarrolla.</t>
  </si>
  <si>
    <t>El equipo y las instalaciones funcionan correctamente.</t>
  </si>
  <si>
    <t>La instalaciones se encuentran en buen estado de mantenimiento y limpieza</t>
  </si>
  <si>
    <t>Los vehículos utilizados se encuentran debidamente rotulados con el nombre comercial de la Agencia.</t>
  </si>
  <si>
    <t>CAPÍTULO III: DISEÑO DE LOS PAQUETES TURÍSTICOS</t>
  </si>
  <si>
    <t>Se identifica el paquete con el nombre, tarifas y vigencia del mismo.</t>
  </si>
  <si>
    <t>Se identifica la duración e itinerarios del paquete o tours</t>
  </si>
  <si>
    <t>Se identifican los servicios que están incluídos en el paquete o tours.</t>
  </si>
  <si>
    <t>Se identifican los servicios opcionales por programa o paquetes.</t>
  </si>
  <si>
    <t>Se identifican los medios y periodicidad para la revisión de los paquetes o programas.</t>
  </si>
  <si>
    <t>Se dan a conocer las responsabilidades en que incurre la Agencia de Viajes en cada uno de los paquetes.</t>
  </si>
  <si>
    <t>Se indican el tipo de seguros incluídos en cada paquete o tours.</t>
  </si>
  <si>
    <t>Cuando los paquetes sean ofrecidos por otros prestadores se incluye la información sobre sus responsabilidades legales y de seguros vigentes.</t>
  </si>
  <si>
    <t>CAPÍTULO IV: RESERVAS Y VENTAS</t>
  </si>
  <si>
    <t>Se dispone de un procedimiento documentado para las reservas y ventas</t>
  </si>
  <si>
    <t>Cuenta con  mecanismos para las reservas con distintos proveedores de servicios.</t>
  </si>
  <si>
    <t>Cuenta con  un procedimiento para la cancelación de las reservaciones de parte de los turistas (No Show).</t>
  </si>
  <si>
    <t>Cuenta con información sobre los  sistemas de pagos que puede aplicar el cliente (Prepago, anticipos).</t>
  </si>
  <si>
    <t>Se cuenta con un procedimiento escrito que indique plazos, condiciones de cancelación modificación o postergación de los servicios contratados.</t>
  </si>
  <si>
    <t>Se establecen los procedimientos para multas, penalidades y cargos por conceptos de servicios.</t>
  </si>
  <si>
    <t>Se cuenta con  información sobre paquetes o programas por temporada, con tarifas diferenciadas.</t>
  </si>
  <si>
    <t>Se cuenta con un procedimiento que regule las ofertas y promociones.</t>
  </si>
  <si>
    <t xml:space="preserve">CAPÍTULO V: VARIABLES AMBIENTALES </t>
  </si>
  <si>
    <t>La empresa cuenta con una política ambiental, escrita.</t>
  </si>
  <si>
    <t>Se da conocimiento al turista de la política ambiental de la empresa (folleto informativo)</t>
  </si>
  <si>
    <t>Se establecen recomendaciones para el Turista sobre su comportamiento para con el medio natural.</t>
  </si>
  <si>
    <t xml:space="preserve">La empresa demuestra  que  dispone de políticas y procedimientos para el manejo de desechos en sus oficinas centrales. </t>
  </si>
  <si>
    <t>La empresa demuestra que tiene   políticas y  procedimientos  para el manejo de desechos generados durante el desarrollo de la actividad.</t>
  </si>
  <si>
    <t>Cuando las actividades  se desarrollan en un Área Natural Protegida, la agencia cuenta con material informativo sobre las políticas de manejo dentro del sitio.</t>
  </si>
  <si>
    <t>La empresa demuestra  que esta interesada en implementar medidas para reducir su impacto con el medio ambiente (uso de productos biodegradables, etc).</t>
  </si>
  <si>
    <t>La empresa desarrolla programas ambientales con la comunidad inmediata.</t>
  </si>
  <si>
    <t xml:space="preserve">CAPÍTULO VI: EL SERVICIO AL CLIENTE </t>
  </si>
  <si>
    <t>La declaración de Misión de la Organización contempla  "el servicio al cliente".</t>
  </si>
  <si>
    <t>La empresa  tiene una política escrita de servicio al cliente.</t>
  </si>
  <si>
    <t xml:space="preserve">La Junta Directiva consigna recursos suficientes para dar mantenimiento o seguimiento al tema de "Servicio al Cliente". </t>
  </si>
  <si>
    <t>El servicio al cliente esta incuido en el  programa de inducción.</t>
  </si>
  <si>
    <t>La empresa dispone de un sistema de medición de la satisfacción del cliente.</t>
  </si>
  <si>
    <t>Las boletas o formularios relacionados con el servicio al cliente  se llevan en un archivo  debidamente foliado.</t>
  </si>
  <si>
    <t>La empresa demuestra  cambios a partir de la medición del servicio al cliente.</t>
  </si>
  <si>
    <t>Se han establecido mecanismos de seguimiento y responsables de la medición de las encuestas al cliente.</t>
  </si>
  <si>
    <t>La empresa tiene un procedimiento escrito  para tratar las quejas de los turistas.</t>
  </si>
  <si>
    <t xml:space="preserve">La empresa proporciona  entrenamiento periódico para reforzar la importancia del servicio al cliente.  </t>
  </si>
  <si>
    <t>Se requiere de un 80% para calificar o mantener la Declaratoria Turística.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</si>
</sst>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b/>
      <sz val="15"/>
      <color theme="0"/>
      <name val="Arial"/>
      <family val="2"/>
    </font>
    <font>
      <sz val="15"/>
      <name val="Arial"/>
      <family val="2"/>
    </font>
    <font>
      <b/>
      <i/>
      <sz val="11"/>
      <name val="Arial"/>
      <family val="2"/>
    </font>
    <font>
      <b/>
      <sz val="15"/>
      <name val="Arial"/>
      <family val="2"/>
    </font>
    <font>
      <b/>
      <u/>
      <sz val="1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9" fontId="6" fillId="0" borderId="13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9" fontId="6" fillId="0" borderId="10" xfId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9" fontId="6" fillId="0" borderId="19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1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indent="1"/>
    </xf>
    <xf numFmtId="0" fontId="6" fillId="0" borderId="11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5" fillId="2" borderId="21" xfId="0" applyFont="1" applyFill="1" applyBorder="1" applyAlignment="1">
      <alignment horizontal="center" vertical="center"/>
    </xf>
    <xf numFmtId="9" fontId="6" fillId="2" borderId="2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1" applyFont="1" applyFill="1" applyBorder="1" applyAlignment="1">
      <alignment horizontal="center" vertical="center"/>
    </xf>
    <xf numFmtId="9" fontId="5" fillId="8" borderId="3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center" wrapText="1" indent="2"/>
    </xf>
    <xf numFmtId="0" fontId="6" fillId="0" borderId="31" xfId="0" applyFont="1" applyBorder="1" applyAlignment="1">
      <alignment horizontal="left" vertical="center" wrapText="1" indent="2"/>
    </xf>
    <xf numFmtId="0" fontId="6" fillId="0" borderId="32" xfId="0" applyFont="1" applyBorder="1" applyAlignment="1">
      <alignment horizontal="left" vertical="center" indent="2"/>
    </xf>
    <xf numFmtId="0" fontId="6" fillId="0" borderId="33" xfId="0" applyFont="1" applyBorder="1" applyAlignment="1">
      <alignment horizontal="left" vertical="center" indent="2"/>
    </xf>
    <xf numFmtId="0" fontId="6" fillId="0" borderId="34" xfId="0" applyFont="1" applyBorder="1" applyAlignment="1">
      <alignment horizontal="left" vertical="center" indent="2"/>
    </xf>
    <xf numFmtId="0" fontId="6" fillId="0" borderId="35" xfId="0" applyFont="1" applyBorder="1" applyAlignment="1">
      <alignment horizontal="left" vertical="center" indent="2"/>
    </xf>
    <xf numFmtId="0" fontId="5" fillId="2" borderId="2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158482</xdr:colOff>
      <xdr:row>0</xdr:row>
      <xdr:rowOff>145677</xdr:rowOff>
    </xdr:from>
    <xdr:to>
      <xdr:col>4</xdr:col>
      <xdr:colOff>1171330</xdr:colOff>
      <xdr:row>0</xdr:row>
      <xdr:rowOff>1149394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82" y="145677"/>
          <a:ext cx="9092289" cy="10037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76201</xdr:rowOff>
    </xdr:from>
    <xdr:to>
      <xdr:col>4</xdr:col>
      <xdr:colOff>866775</xdr:colOff>
      <xdr:row>0</xdr:row>
      <xdr:rowOff>1067203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76201"/>
          <a:ext cx="8982075" cy="991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E27"/>
  <sheetViews>
    <sheetView showGridLines="0" zoomScale="85" zoomScaleNormal="85" workbookViewId="0">
      <selection activeCell="C9" sqref="C9"/>
    </sheetView>
  </sheetViews>
  <sheetFormatPr baseColWidth="10" defaultColWidth="11.44140625" defaultRowHeight="13.2" x14ac:dyDescent="0.25"/>
  <cols>
    <col min="1" max="1" width="55.6640625" bestFit="1" customWidth="1"/>
    <col min="2" max="2" width="24" customWidth="1"/>
    <col min="3" max="5" width="20.6640625" customWidth="1"/>
    <col min="6" max="256" width="9.109375" customWidth="1"/>
  </cols>
  <sheetData>
    <row r="1" spans="1:5" ht="102.75" customHeight="1" thickBot="1" x14ac:dyDescent="0.3">
      <c r="A1" s="71"/>
      <c r="B1" s="71"/>
      <c r="C1" s="71"/>
      <c r="D1" s="71"/>
      <c r="E1" s="71"/>
    </row>
    <row r="2" spans="1:5" ht="30.75" customHeight="1" thickBot="1" x14ac:dyDescent="0.3">
      <c r="A2" s="72" t="s">
        <v>0</v>
      </c>
      <c r="B2" s="73"/>
      <c r="C2" s="73"/>
      <c r="D2" s="73"/>
      <c r="E2" s="74"/>
    </row>
    <row r="3" spans="1:5" ht="26.25" customHeight="1" thickBot="1" x14ac:dyDescent="0.3"/>
    <row r="4" spans="1:5" s="3" customFormat="1" ht="24.75" customHeight="1" thickBot="1" x14ac:dyDescent="0.35">
      <c r="A4" s="64" t="s">
        <v>1</v>
      </c>
      <c r="B4" s="75"/>
      <c r="C4" s="75"/>
      <c r="D4" s="75"/>
      <c r="E4" s="76"/>
    </row>
    <row r="5" spans="1:5" s="3" customFormat="1" ht="26.25" customHeight="1" thickBot="1" x14ac:dyDescent="0.35">
      <c r="A5" s="65"/>
    </row>
    <row r="6" spans="1:5" s="3" customFormat="1" ht="24.75" customHeight="1" thickBot="1" x14ac:dyDescent="0.35">
      <c r="A6" s="64" t="s">
        <v>2</v>
      </c>
      <c r="B6" s="75"/>
      <c r="C6" s="75"/>
      <c r="D6" s="75"/>
      <c r="E6" s="76"/>
    </row>
    <row r="7" spans="1:5" s="3" customFormat="1" ht="36" customHeight="1" thickBot="1" x14ac:dyDescent="0.35">
      <c r="A7" s="5"/>
      <c r="B7" s="5"/>
      <c r="C7" s="5"/>
      <c r="D7" s="5"/>
      <c r="E7" s="5"/>
    </row>
    <row r="8" spans="1:5" s="3" customFormat="1" ht="39" customHeight="1" thickBot="1" x14ac:dyDescent="0.35">
      <c r="A8" s="26" t="s">
        <v>3</v>
      </c>
      <c r="B8" s="33" t="s">
        <v>4</v>
      </c>
      <c r="C8" s="33" t="s">
        <v>5</v>
      </c>
      <c r="D8" s="33" t="s">
        <v>6</v>
      </c>
      <c r="E8" s="34" t="s">
        <v>7</v>
      </c>
    </row>
    <row r="9" spans="1:5" s="3" customFormat="1" ht="23.25" customHeight="1" x14ac:dyDescent="0.3">
      <c r="A9" s="66" t="s">
        <v>8</v>
      </c>
      <c r="B9" s="32">
        <v>12</v>
      </c>
      <c r="C9" s="12">
        <f>Formulario!C33</f>
        <v>0</v>
      </c>
      <c r="D9" s="12">
        <f>Formulario!D33</f>
        <v>0</v>
      </c>
      <c r="E9" s="21">
        <f>Formulario!E33</f>
        <v>0</v>
      </c>
    </row>
    <row r="10" spans="1:5" s="3" customFormat="1" ht="23.25" customHeight="1" x14ac:dyDescent="0.3">
      <c r="A10" s="67" t="s">
        <v>9</v>
      </c>
      <c r="B10" s="31">
        <v>14</v>
      </c>
      <c r="C10" s="15">
        <f>Formulario!C51</f>
        <v>0</v>
      </c>
      <c r="D10" s="15">
        <f>Formulario!D51</f>
        <v>0</v>
      </c>
      <c r="E10" s="22">
        <f>Formulario!E51</f>
        <v>0</v>
      </c>
    </row>
    <row r="11" spans="1:5" s="3" customFormat="1" ht="23.25" customHeight="1" x14ac:dyDescent="0.3">
      <c r="A11" s="67" t="s">
        <v>10</v>
      </c>
      <c r="B11" s="31">
        <v>8</v>
      </c>
      <c r="C11" s="15">
        <f>Formulario!C63</f>
        <v>0</v>
      </c>
      <c r="D11" s="15">
        <f>Formulario!D63</f>
        <v>0</v>
      </c>
      <c r="E11" s="22">
        <f>Formulario!E63</f>
        <v>0</v>
      </c>
    </row>
    <row r="12" spans="1:5" s="3" customFormat="1" ht="23.25" customHeight="1" x14ac:dyDescent="0.3">
      <c r="A12" s="67" t="s">
        <v>11</v>
      </c>
      <c r="B12" s="31">
        <v>8</v>
      </c>
      <c r="C12" s="15">
        <f>Formulario!C75</f>
        <v>0</v>
      </c>
      <c r="D12" s="15">
        <f>Formulario!D75</f>
        <v>0</v>
      </c>
      <c r="E12" s="22">
        <f>Formulario!E75</f>
        <v>0</v>
      </c>
    </row>
    <row r="13" spans="1:5" s="3" customFormat="1" ht="23.25" customHeight="1" x14ac:dyDescent="0.3">
      <c r="A13" s="67" t="s">
        <v>12</v>
      </c>
      <c r="B13" s="31">
        <v>8</v>
      </c>
      <c r="C13" s="15">
        <f>Formulario!C87</f>
        <v>0</v>
      </c>
      <c r="D13" s="15">
        <f>Formulario!D87</f>
        <v>0</v>
      </c>
      <c r="E13" s="22">
        <f>Formulario!E87</f>
        <v>0</v>
      </c>
    </row>
    <row r="14" spans="1:5" s="3" customFormat="1" ht="23.25" customHeight="1" thickBot="1" x14ac:dyDescent="0.35">
      <c r="A14" s="68" t="s">
        <v>13</v>
      </c>
      <c r="B14" s="35">
        <v>10</v>
      </c>
      <c r="C14" s="18">
        <f>Formulario!C101</f>
        <v>0</v>
      </c>
      <c r="D14" s="18">
        <f>Formulario!D101</f>
        <v>0</v>
      </c>
      <c r="E14" s="25">
        <f>Formulario!E101</f>
        <v>0</v>
      </c>
    </row>
    <row r="15" spans="1:5" s="3" customFormat="1" ht="23.25" customHeight="1" thickTop="1" thickBot="1" x14ac:dyDescent="0.35">
      <c r="A15" s="36" t="s">
        <v>14</v>
      </c>
      <c r="B15" s="37">
        <f>SUM(B9:B14)</f>
        <v>60</v>
      </c>
      <c r="C15" s="37">
        <f>SUM(C9:C14)</f>
        <v>0</v>
      </c>
      <c r="D15" s="37">
        <f>SUM(D9:D14)</f>
        <v>0</v>
      </c>
      <c r="E15" s="38">
        <f>SUM(E9:E14)</f>
        <v>0</v>
      </c>
    </row>
    <row r="16" spans="1:5" s="3" customFormat="1" ht="26.25" customHeight="1" thickBot="1" x14ac:dyDescent="0.35">
      <c r="A16" s="5"/>
      <c r="B16" s="5"/>
      <c r="C16" s="5"/>
      <c r="D16" s="5"/>
      <c r="E16" s="5"/>
    </row>
    <row r="17" spans="1:5" s="3" customFormat="1" ht="23.25" customHeight="1" thickBot="1" x14ac:dyDescent="0.35">
      <c r="A17" s="39" t="s">
        <v>15</v>
      </c>
      <c r="B17" s="77">
        <f>C15/(B15-E15)</f>
        <v>0</v>
      </c>
      <c r="C17" s="77"/>
      <c r="D17" s="77"/>
      <c r="E17" s="78"/>
    </row>
    <row r="18" spans="1:5" s="3" customFormat="1" ht="26.25" customHeight="1" thickBot="1" x14ac:dyDescent="0.35">
      <c r="A18" s="6"/>
      <c r="B18" s="6"/>
      <c r="C18" s="6"/>
      <c r="D18" s="6"/>
      <c r="E18" s="6"/>
    </row>
    <row r="19" spans="1:5" s="3" customFormat="1" ht="24.75" customHeight="1" thickBot="1" x14ac:dyDescent="0.35">
      <c r="A19" s="39" t="s">
        <v>16</v>
      </c>
      <c r="B19" s="77"/>
      <c r="C19" s="77"/>
      <c r="D19" s="77"/>
      <c r="E19" s="78"/>
    </row>
    <row r="20" spans="1:5" ht="13.8" x14ac:dyDescent="0.25">
      <c r="A20" s="1"/>
      <c r="B20" s="1"/>
      <c r="C20" s="1"/>
      <c r="D20" s="1"/>
      <c r="E20" s="1"/>
    </row>
    <row r="27" spans="1:5" ht="12" customHeight="1" x14ac:dyDescent="0.25"/>
  </sheetData>
  <customSheetViews>
    <customSheetView guid="{ABEFB92C-E19F-455C-AD99-471735A18C85}" scale="85" showPageBreaks="1" fitToPage="1">
      <selection activeCell="A2" sqref="A2:E2"/>
      <pageMargins left="0" right="0" top="0" bottom="0" header="0" footer="0"/>
      <pageSetup scale="64" orientation="portrait" r:id="rId1"/>
    </customSheetView>
  </customSheetViews>
  <mergeCells count="6">
    <mergeCell ref="A1:E1"/>
    <mergeCell ref="A2:E2"/>
    <mergeCell ref="B4:E4"/>
    <mergeCell ref="B6:E6"/>
    <mergeCell ref="B19:E19"/>
    <mergeCell ref="B17:E17"/>
  </mergeCells>
  <pageMargins left="0.7" right="0.7" top="0.75" bottom="0.75" header="0.3" footer="0.3"/>
  <pageSetup scale="64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G102"/>
  <sheetViews>
    <sheetView showGridLines="0" tabSelected="1" view="pageBreakPreview" zoomScale="96" zoomScaleNormal="100" zoomScaleSheetLayoutView="96" workbookViewId="0">
      <selection activeCell="A6" sqref="A6:E6"/>
    </sheetView>
  </sheetViews>
  <sheetFormatPr baseColWidth="10" defaultColWidth="11.44140625" defaultRowHeight="17.399999999999999" x14ac:dyDescent="0.25"/>
  <cols>
    <col min="1" max="1" width="6" style="10" customWidth="1"/>
    <col min="2" max="2" width="89.33203125" style="42" customWidth="1"/>
    <col min="3" max="5" width="13.44140625" style="5" customWidth="1"/>
    <col min="6" max="6" width="9.109375" style="10" customWidth="1"/>
    <col min="7" max="7" width="9.109375" style="10" hidden="1" customWidth="1"/>
    <col min="8" max="256" width="9.109375" style="10" customWidth="1"/>
    <col min="257" max="16384" width="11.44140625" style="10"/>
  </cols>
  <sheetData>
    <row r="1" spans="1:7" ht="87" customHeight="1" x14ac:dyDescent="0.25">
      <c r="A1" s="86"/>
      <c r="B1" s="86"/>
      <c r="C1" s="86"/>
      <c r="D1" s="86"/>
    </row>
    <row r="2" spans="1:7" s="2" customFormat="1" ht="25.5" customHeight="1" x14ac:dyDescent="0.25">
      <c r="A2" s="87" t="s">
        <v>17</v>
      </c>
      <c r="B2" s="87"/>
      <c r="C2" s="87"/>
      <c r="D2" s="87"/>
      <c r="E2" s="87"/>
    </row>
    <row r="3" spans="1:7" s="2" customFormat="1" ht="25.5" customHeight="1" x14ac:dyDescent="0.25">
      <c r="A3" s="87" t="s">
        <v>18</v>
      </c>
      <c r="B3" s="87"/>
      <c r="C3" s="87"/>
      <c r="D3" s="87"/>
      <c r="E3" s="87"/>
    </row>
    <row r="4" spans="1:7" s="2" customFormat="1" ht="25.5" customHeight="1" x14ac:dyDescent="0.25">
      <c r="A4" s="87" t="s">
        <v>19</v>
      </c>
      <c r="B4" s="87"/>
      <c r="C4" s="87"/>
      <c r="D4" s="87"/>
      <c r="E4" s="87"/>
    </row>
    <row r="5" spans="1:7" ht="18.75" customHeight="1" x14ac:dyDescent="0.25">
      <c r="A5" s="4"/>
      <c r="B5" s="29"/>
      <c r="C5" s="4"/>
      <c r="D5" s="4"/>
      <c r="E5" s="4"/>
    </row>
    <row r="6" spans="1:7" ht="26.25" customHeight="1" x14ac:dyDescent="0.25">
      <c r="A6" s="89" t="s">
        <v>20</v>
      </c>
      <c r="B6" s="89"/>
      <c r="C6" s="89"/>
      <c r="D6" s="89"/>
      <c r="E6" s="89"/>
    </row>
    <row r="7" spans="1:7" ht="9" customHeight="1" x14ac:dyDescent="0.25">
      <c r="A7" s="89"/>
      <c r="B7" s="89"/>
      <c r="C7" s="89"/>
      <c r="D7" s="89"/>
      <c r="E7" s="89"/>
    </row>
    <row r="8" spans="1:7" ht="30" customHeight="1" x14ac:dyDescent="0.35">
      <c r="A8" s="88" t="s">
        <v>21</v>
      </c>
      <c r="B8" s="88"/>
      <c r="C8" s="88"/>
      <c r="D8" s="88"/>
      <c r="E8" s="88"/>
    </row>
    <row r="9" spans="1:7" ht="22.5" customHeight="1" thickBot="1" x14ac:dyDescent="0.3">
      <c r="A9" s="4"/>
      <c r="B9" s="29"/>
      <c r="C9" s="4"/>
      <c r="D9" s="4"/>
      <c r="E9" s="4"/>
    </row>
    <row r="10" spans="1:7" ht="21.75" customHeight="1" thickBot="1" x14ac:dyDescent="0.3">
      <c r="A10" s="7" t="s">
        <v>22</v>
      </c>
      <c r="B10" s="90" t="s">
        <v>23</v>
      </c>
      <c r="C10" s="91"/>
      <c r="D10" s="8" t="s">
        <v>24</v>
      </c>
      <c r="E10" s="9" t="s">
        <v>25</v>
      </c>
    </row>
    <row r="11" spans="1:7" ht="21.75" customHeight="1" x14ac:dyDescent="0.25">
      <c r="A11" s="11">
        <v>1</v>
      </c>
      <c r="B11" s="92" t="s">
        <v>8</v>
      </c>
      <c r="C11" s="93"/>
      <c r="D11" s="12">
        <v>12</v>
      </c>
      <c r="E11" s="13">
        <f>+D11/$D$17</f>
        <v>0.2</v>
      </c>
      <c r="G11" s="10">
        <v>1</v>
      </c>
    </row>
    <row r="12" spans="1:7" ht="21.75" customHeight="1" x14ac:dyDescent="0.25">
      <c r="A12" s="14">
        <v>2</v>
      </c>
      <c r="B12" s="94" t="s">
        <v>9</v>
      </c>
      <c r="C12" s="95"/>
      <c r="D12" s="15">
        <v>14</v>
      </c>
      <c r="E12" s="16">
        <v>0.24</v>
      </c>
      <c r="G12" s="10">
        <v>0</v>
      </c>
    </row>
    <row r="13" spans="1:7" ht="21.75" customHeight="1" x14ac:dyDescent="0.25">
      <c r="A13" s="14">
        <v>3</v>
      </c>
      <c r="B13" s="94" t="s">
        <v>10</v>
      </c>
      <c r="C13" s="95"/>
      <c r="D13" s="15">
        <v>8</v>
      </c>
      <c r="E13" s="16">
        <f>+D13/$D$17</f>
        <v>0.13333333333333333</v>
      </c>
    </row>
    <row r="14" spans="1:7" ht="21.75" customHeight="1" x14ac:dyDescent="0.25">
      <c r="A14" s="14">
        <v>4</v>
      </c>
      <c r="B14" s="94" t="s">
        <v>11</v>
      </c>
      <c r="C14" s="95"/>
      <c r="D14" s="15">
        <v>8</v>
      </c>
      <c r="E14" s="16">
        <f>+D14/$D$17</f>
        <v>0.13333333333333333</v>
      </c>
    </row>
    <row r="15" spans="1:7" ht="21.75" customHeight="1" x14ac:dyDescent="0.25">
      <c r="A15" s="14">
        <v>5</v>
      </c>
      <c r="B15" s="94" t="s">
        <v>12</v>
      </c>
      <c r="C15" s="95"/>
      <c r="D15" s="15">
        <v>8</v>
      </c>
      <c r="E15" s="16">
        <f>+D15/$D$17</f>
        <v>0.13333333333333333</v>
      </c>
    </row>
    <row r="16" spans="1:7" ht="18" thickBot="1" x14ac:dyDescent="0.3">
      <c r="A16" s="17">
        <v>6</v>
      </c>
      <c r="B16" s="96" t="s">
        <v>13</v>
      </c>
      <c r="C16" s="97"/>
      <c r="D16" s="18">
        <v>10</v>
      </c>
      <c r="E16" s="19">
        <f>+D16/$D$17</f>
        <v>0.16666666666666666</v>
      </c>
    </row>
    <row r="17" spans="1:5" ht="25.5" customHeight="1" thickTop="1" thickBot="1" x14ac:dyDescent="0.3">
      <c r="A17" s="98" t="s">
        <v>14</v>
      </c>
      <c r="B17" s="99"/>
      <c r="C17" s="100"/>
      <c r="D17" s="69">
        <f>SUM(D11:D16)</f>
        <v>60</v>
      </c>
      <c r="E17" s="70">
        <f>+D17/$D$17</f>
        <v>1</v>
      </c>
    </row>
    <row r="18" spans="1:5" s="41" customFormat="1" ht="29.25" customHeight="1" thickBot="1" x14ac:dyDescent="0.3">
      <c r="A18" s="20"/>
      <c r="B18" s="42"/>
      <c r="C18" s="10"/>
      <c r="D18" s="10"/>
      <c r="E18" s="10"/>
    </row>
    <row r="19" spans="1:5" ht="22.5" customHeight="1" thickBot="1" x14ac:dyDescent="0.3">
      <c r="A19" s="80" t="s">
        <v>26</v>
      </c>
      <c r="B19" s="81"/>
      <c r="C19" s="81"/>
      <c r="D19" s="81"/>
      <c r="E19" s="82"/>
    </row>
    <row r="20" spans="1:5" ht="22.5" customHeight="1" thickBot="1" x14ac:dyDescent="0.3">
      <c r="A20" s="48" t="s">
        <v>22</v>
      </c>
      <c r="B20" s="49" t="s">
        <v>23</v>
      </c>
      <c r="C20" s="49" t="s">
        <v>27</v>
      </c>
      <c r="D20" s="49" t="s">
        <v>28</v>
      </c>
      <c r="E20" s="50" t="s">
        <v>7</v>
      </c>
    </row>
    <row r="21" spans="1:5" ht="21" customHeight="1" x14ac:dyDescent="0.25">
      <c r="A21" s="51">
        <v>1</v>
      </c>
      <c r="B21" s="27" t="s">
        <v>29</v>
      </c>
      <c r="C21" s="40"/>
      <c r="D21" s="40"/>
      <c r="E21" s="52"/>
    </row>
    <row r="22" spans="1:5" ht="21" customHeight="1" x14ac:dyDescent="0.25">
      <c r="A22" s="53">
        <v>2</v>
      </c>
      <c r="B22" s="23" t="s">
        <v>30</v>
      </c>
      <c r="C22" s="44"/>
      <c r="D22" s="44"/>
      <c r="E22" s="54"/>
    </row>
    <row r="23" spans="1:5" ht="21" customHeight="1" x14ac:dyDescent="0.25">
      <c r="A23" s="53">
        <v>3</v>
      </c>
      <c r="B23" s="23" t="s">
        <v>31</v>
      </c>
      <c r="C23" s="44"/>
      <c r="D23" s="44"/>
      <c r="E23" s="54"/>
    </row>
    <row r="24" spans="1:5" ht="37.5" customHeight="1" x14ac:dyDescent="0.25">
      <c r="A24" s="53">
        <v>4</v>
      </c>
      <c r="B24" s="23" t="s">
        <v>32</v>
      </c>
      <c r="C24" s="44"/>
      <c r="D24" s="44"/>
      <c r="E24" s="54"/>
    </row>
    <row r="25" spans="1:5" ht="37.5" customHeight="1" x14ac:dyDescent="0.25">
      <c r="A25" s="53">
        <v>5</v>
      </c>
      <c r="B25" s="23" t="s">
        <v>33</v>
      </c>
      <c r="C25" s="44"/>
      <c r="D25" s="44"/>
      <c r="E25" s="54"/>
    </row>
    <row r="26" spans="1:5" ht="37.5" customHeight="1" x14ac:dyDescent="0.25">
      <c r="A26" s="53">
        <v>6</v>
      </c>
      <c r="B26" s="23" t="s">
        <v>34</v>
      </c>
      <c r="C26" s="44"/>
      <c r="D26" s="44"/>
      <c r="E26" s="54"/>
    </row>
    <row r="27" spans="1:5" ht="22.5" customHeight="1" x14ac:dyDescent="0.25">
      <c r="A27" s="53">
        <v>7</v>
      </c>
      <c r="B27" s="23" t="s">
        <v>35</v>
      </c>
      <c r="C27" s="44"/>
      <c r="D27" s="44"/>
      <c r="E27" s="54"/>
    </row>
    <row r="28" spans="1:5" ht="37.5" customHeight="1" x14ac:dyDescent="0.25">
      <c r="A28" s="53">
        <v>8</v>
      </c>
      <c r="B28" s="23" t="s">
        <v>36</v>
      </c>
      <c r="C28" s="44"/>
      <c r="D28" s="44"/>
      <c r="E28" s="54"/>
    </row>
    <row r="29" spans="1:5" ht="37.5" customHeight="1" x14ac:dyDescent="0.25">
      <c r="A29" s="53">
        <v>9</v>
      </c>
      <c r="B29" s="23" t="s">
        <v>37</v>
      </c>
      <c r="C29" s="44"/>
      <c r="D29" s="44"/>
      <c r="E29" s="54"/>
    </row>
    <row r="30" spans="1:5" ht="37.5" customHeight="1" x14ac:dyDescent="0.25">
      <c r="A30" s="53">
        <v>10</v>
      </c>
      <c r="B30" s="23" t="s">
        <v>38</v>
      </c>
      <c r="C30" s="44"/>
      <c r="D30" s="44"/>
      <c r="E30" s="54"/>
    </row>
    <row r="31" spans="1:5" ht="22.5" customHeight="1" x14ac:dyDescent="0.25">
      <c r="A31" s="53">
        <v>11</v>
      </c>
      <c r="B31" s="23" t="s">
        <v>39</v>
      </c>
      <c r="C31" s="44"/>
      <c r="D31" s="44"/>
      <c r="E31" s="54"/>
    </row>
    <row r="32" spans="1:5" ht="37.5" customHeight="1" thickBot="1" x14ac:dyDescent="0.3">
      <c r="A32" s="55">
        <v>12</v>
      </c>
      <c r="B32" s="30" t="s">
        <v>40</v>
      </c>
      <c r="C32" s="45"/>
      <c r="D32" s="45"/>
      <c r="E32" s="56"/>
    </row>
    <row r="33" spans="1:5" ht="18.600000000000001" thickTop="1" thickBot="1" x14ac:dyDescent="0.3">
      <c r="A33" s="84" t="s">
        <v>41</v>
      </c>
      <c r="B33" s="85"/>
      <c r="C33" s="57">
        <f>SUM(C21:C32)</f>
        <v>0</v>
      </c>
      <c r="D33" s="57">
        <f>SUM(D21:D32)</f>
        <v>0</v>
      </c>
      <c r="E33" s="58">
        <f>SUM(E21:E32)</f>
        <v>0</v>
      </c>
    </row>
    <row r="34" spans="1:5" s="41" customFormat="1" ht="29.25" customHeight="1" thickBot="1" x14ac:dyDescent="0.3">
      <c r="A34" s="83"/>
      <c r="B34" s="83"/>
      <c r="C34" s="83"/>
      <c r="D34" s="83"/>
      <c r="E34" s="10"/>
    </row>
    <row r="35" spans="1:5" ht="22.5" customHeight="1" thickBot="1" x14ac:dyDescent="0.3">
      <c r="A35" s="80" t="s">
        <v>42</v>
      </c>
      <c r="B35" s="81"/>
      <c r="C35" s="81"/>
      <c r="D35" s="81"/>
      <c r="E35" s="82"/>
    </row>
    <row r="36" spans="1:5" ht="22.5" customHeight="1" thickBot="1" x14ac:dyDescent="0.3">
      <c r="A36" s="48" t="s">
        <v>22</v>
      </c>
      <c r="B36" s="49" t="s">
        <v>23</v>
      </c>
      <c r="C36" s="49" t="s">
        <v>27</v>
      </c>
      <c r="D36" s="49" t="s">
        <v>28</v>
      </c>
      <c r="E36" s="50" t="s">
        <v>7</v>
      </c>
    </row>
    <row r="37" spans="1:5" ht="21" customHeight="1" x14ac:dyDescent="0.25">
      <c r="A37" s="59">
        <v>13</v>
      </c>
      <c r="B37" s="24" t="s">
        <v>43</v>
      </c>
      <c r="C37" s="46"/>
      <c r="D37" s="46"/>
      <c r="E37" s="60"/>
    </row>
    <row r="38" spans="1:5" ht="40.5" customHeight="1" x14ac:dyDescent="0.25">
      <c r="A38" s="53">
        <f>A37+1</f>
        <v>14</v>
      </c>
      <c r="B38" s="23" t="s">
        <v>44</v>
      </c>
      <c r="C38" s="44"/>
      <c r="D38" s="44"/>
      <c r="E38" s="54"/>
    </row>
    <row r="39" spans="1:5" ht="21" customHeight="1" x14ac:dyDescent="0.25">
      <c r="A39" s="53">
        <f t="shared" ref="A39:A50" si="0">A38+1</f>
        <v>15</v>
      </c>
      <c r="B39" s="23" t="s">
        <v>45</v>
      </c>
      <c r="C39" s="44"/>
      <c r="D39" s="44"/>
      <c r="E39" s="54"/>
    </row>
    <row r="40" spans="1:5" ht="38.25" customHeight="1" x14ac:dyDescent="0.25">
      <c r="A40" s="53">
        <f t="shared" si="0"/>
        <v>16</v>
      </c>
      <c r="B40" s="23" t="s">
        <v>46</v>
      </c>
      <c r="C40" s="44"/>
      <c r="D40" s="44"/>
      <c r="E40" s="54"/>
    </row>
    <row r="41" spans="1:5" ht="21" customHeight="1" x14ac:dyDescent="0.25">
      <c r="A41" s="53">
        <f t="shared" si="0"/>
        <v>17</v>
      </c>
      <c r="B41" s="23" t="s">
        <v>47</v>
      </c>
      <c r="C41" s="44"/>
      <c r="D41" s="44"/>
      <c r="E41" s="54"/>
    </row>
    <row r="42" spans="1:5" ht="21" customHeight="1" x14ac:dyDescent="0.25">
      <c r="A42" s="53">
        <f t="shared" si="0"/>
        <v>18</v>
      </c>
      <c r="B42" s="23" t="s">
        <v>48</v>
      </c>
      <c r="C42" s="44"/>
      <c r="D42" s="44"/>
      <c r="E42" s="54"/>
    </row>
    <row r="43" spans="1:5" ht="21" customHeight="1" x14ac:dyDescent="0.25">
      <c r="A43" s="53">
        <f t="shared" si="0"/>
        <v>19</v>
      </c>
      <c r="B43" s="23" t="s">
        <v>49</v>
      </c>
      <c r="C43" s="44"/>
      <c r="D43" s="44"/>
      <c r="E43" s="54"/>
    </row>
    <row r="44" spans="1:5" ht="21" customHeight="1" x14ac:dyDescent="0.25">
      <c r="A44" s="53">
        <f t="shared" si="0"/>
        <v>20</v>
      </c>
      <c r="B44" s="23" t="s">
        <v>50</v>
      </c>
      <c r="C44" s="44"/>
      <c r="D44" s="44"/>
      <c r="E44" s="54"/>
    </row>
    <row r="45" spans="1:5" ht="21" customHeight="1" x14ac:dyDescent="0.25">
      <c r="A45" s="53">
        <f t="shared" si="0"/>
        <v>21</v>
      </c>
      <c r="B45" s="23" t="s">
        <v>51</v>
      </c>
      <c r="C45" s="44"/>
      <c r="D45" s="44"/>
      <c r="E45" s="54"/>
    </row>
    <row r="46" spans="1:5" x14ac:dyDescent="0.25">
      <c r="A46" s="53">
        <f t="shared" si="0"/>
        <v>22</v>
      </c>
      <c r="B46" s="23" t="s">
        <v>52</v>
      </c>
      <c r="C46" s="44"/>
      <c r="D46" s="44"/>
      <c r="E46" s="54"/>
    </row>
    <row r="47" spans="1:5" ht="39" customHeight="1" x14ac:dyDescent="0.25">
      <c r="A47" s="53">
        <f t="shared" si="0"/>
        <v>23</v>
      </c>
      <c r="B47" s="23" t="s">
        <v>53</v>
      </c>
      <c r="C47" s="44"/>
      <c r="D47" s="44"/>
      <c r="E47" s="54"/>
    </row>
    <row r="48" spans="1:5" ht="21" customHeight="1" x14ac:dyDescent="0.25">
      <c r="A48" s="53">
        <f t="shared" si="0"/>
        <v>24</v>
      </c>
      <c r="B48" s="23" t="s">
        <v>54</v>
      </c>
      <c r="C48" s="44"/>
      <c r="D48" s="44"/>
      <c r="E48" s="54"/>
    </row>
    <row r="49" spans="1:5" ht="39" customHeight="1" x14ac:dyDescent="0.25">
      <c r="A49" s="53">
        <f t="shared" si="0"/>
        <v>25</v>
      </c>
      <c r="B49" s="23" t="s">
        <v>55</v>
      </c>
      <c r="C49" s="44"/>
      <c r="D49" s="44"/>
      <c r="E49" s="54"/>
    </row>
    <row r="50" spans="1:5" ht="39" customHeight="1" thickBot="1" x14ac:dyDescent="0.3">
      <c r="A50" s="55">
        <f t="shared" si="0"/>
        <v>26</v>
      </c>
      <c r="B50" s="30" t="s">
        <v>56</v>
      </c>
      <c r="C50" s="45"/>
      <c r="D50" s="45"/>
      <c r="E50" s="56"/>
    </row>
    <row r="51" spans="1:5" ht="22.5" customHeight="1" thickTop="1" thickBot="1" x14ac:dyDescent="0.3">
      <c r="A51" s="84" t="s">
        <v>41</v>
      </c>
      <c r="B51" s="85"/>
      <c r="C51" s="57">
        <f>SUM(C37:C50)</f>
        <v>0</v>
      </c>
      <c r="D51" s="57">
        <f>SUM(D37:D50)</f>
        <v>0</v>
      </c>
      <c r="E51" s="58">
        <f>SUM(E37:E50)</f>
        <v>0</v>
      </c>
    </row>
    <row r="52" spans="1:5" s="41" customFormat="1" ht="29.25" customHeight="1" thickBot="1" x14ac:dyDescent="0.3">
      <c r="A52" s="5"/>
      <c r="B52" s="43"/>
      <c r="C52" s="5"/>
      <c r="D52" s="5"/>
      <c r="E52" s="5"/>
    </row>
    <row r="53" spans="1:5" ht="22.5" customHeight="1" thickBot="1" x14ac:dyDescent="0.3">
      <c r="A53" s="80" t="s">
        <v>57</v>
      </c>
      <c r="B53" s="81"/>
      <c r="C53" s="81"/>
      <c r="D53" s="81"/>
      <c r="E53" s="82"/>
    </row>
    <row r="54" spans="1:5" ht="22.5" customHeight="1" thickBot="1" x14ac:dyDescent="0.3">
      <c r="A54" s="61" t="s">
        <v>22</v>
      </c>
      <c r="B54" s="33" t="s">
        <v>23</v>
      </c>
      <c r="C54" s="33" t="s">
        <v>27</v>
      </c>
      <c r="D54" s="33" t="s">
        <v>28</v>
      </c>
      <c r="E54" s="34" t="s">
        <v>7</v>
      </c>
    </row>
    <row r="55" spans="1:5" ht="22.5" customHeight="1" x14ac:dyDescent="0.25">
      <c r="A55" s="51">
        <v>27</v>
      </c>
      <c r="B55" s="27" t="s">
        <v>58</v>
      </c>
      <c r="C55" s="40"/>
      <c r="D55" s="40"/>
      <c r="E55" s="52"/>
    </row>
    <row r="56" spans="1:5" ht="22.5" customHeight="1" x14ac:dyDescent="0.25">
      <c r="A56" s="53">
        <f t="shared" ref="A56:A62" si="1">A55+1</f>
        <v>28</v>
      </c>
      <c r="B56" s="23" t="s">
        <v>59</v>
      </c>
      <c r="C56" s="44"/>
      <c r="D56" s="44"/>
      <c r="E56" s="54"/>
    </row>
    <row r="57" spans="1:5" ht="22.5" customHeight="1" x14ac:dyDescent="0.25">
      <c r="A57" s="53">
        <f t="shared" si="1"/>
        <v>29</v>
      </c>
      <c r="B57" s="23" t="s">
        <v>60</v>
      </c>
      <c r="C57" s="44"/>
      <c r="D57" s="44"/>
      <c r="E57" s="54"/>
    </row>
    <row r="58" spans="1:5" ht="22.5" customHeight="1" x14ac:dyDescent="0.25">
      <c r="A58" s="53">
        <f t="shared" si="1"/>
        <v>30</v>
      </c>
      <c r="B58" s="23" t="s">
        <v>61</v>
      </c>
      <c r="C58" s="44"/>
      <c r="D58" s="44"/>
      <c r="E58" s="54"/>
    </row>
    <row r="59" spans="1:5" ht="40.5" customHeight="1" x14ac:dyDescent="0.25">
      <c r="A59" s="53">
        <f t="shared" si="1"/>
        <v>31</v>
      </c>
      <c r="B59" s="23" t="s">
        <v>62</v>
      </c>
      <c r="C59" s="44"/>
      <c r="D59" s="44"/>
      <c r="E59" s="54"/>
    </row>
    <row r="60" spans="1:5" ht="40.5" customHeight="1" x14ac:dyDescent="0.25">
      <c r="A60" s="53">
        <f t="shared" si="1"/>
        <v>32</v>
      </c>
      <c r="B60" s="23" t="s">
        <v>63</v>
      </c>
      <c r="C60" s="44"/>
      <c r="D60" s="44"/>
      <c r="E60" s="54"/>
    </row>
    <row r="61" spans="1:5" ht="22.5" customHeight="1" x14ac:dyDescent="0.25">
      <c r="A61" s="53">
        <f t="shared" si="1"/>
        <v>33</v>
      </c>
      <c r="B61" s="23" t="s">
        <v>64</v>
      </c>
      <c r="C61" s="44"/>
      <c r="D61" s="44"/>
      <c r="E61" s="54"/>
    </row>
    <row r="62" spans="1:5" ht="40.5" customHeight="1" thickBot="1" x14ac:dyDescent="0.3">
      <c r="A62" s="62">
        <f t="shared" si="1"/>
        <v>34</v>
      </c>
      <c r="B62" s="28" t="s">
        <v>65</v>
      </c>
      <c r="C62" s="47"/>
      <c r="D62" s="47"/>
      <c r="E62" s="63"/>
    </row>
    <row r="63" spans="1:5" ht="22.5" customHeight="1" thickTop="1" thickBot="1" x14ac:dyDescent="0.3">
      <c r="A63" s="84" t="s">
        <v>41</v>
      </c>
      <c r="B63" s="85"/>
      <c r="C63" s="57">
        <f>SUM(C55:C62)</f>
        <v>0</v>
      </c>
      <c r="D63" s="57">
        <f>SUM(D55:D62)</f>
        <v>0</v>
      </c>
      <c r="E63" s="58">
        <f>SUM(E55:E62)</f>
        <v>0</v>
      </c>
    </row>
    <row r="64" spans="1:5" s="41" customFormat="1" ht="29.25" customHeight="1" thickBot="1" x14ac:dyDescent="0.3">
      <c r="A64" s="29"/>
      <c r="B64" s="29"/>
      <c r="C64" s="29"/>
      <c r="D64" s="29"/>
      <c r="E64" s="10"/>
    </row>
    <row r="65" spans="1:5" ht="22.5" customHeight="1" thickBot="1" x14ac:dyDescent="0.3">
      <c r="A65" s="80" t="s">
        <v>66</v>
      </c>
      <c r="B65" s="81"/>
      <c r="C65" s="81"/>
      <c r="D65" s="81"/>
      <c r="E65" s="82"/>
    </row>
    <row r="66" spans="1:5" ht="21" customHeight="1" thickBot="1" x14ac:dyDescent="0.3">
      <c r="A66" s="61" t="s">
        <v>22</v>
      </c>
      <c r="B66" s="33" t="s">
        <v>23</v>
      </c>
      <c r="C66" s="33" t="s">
        <v>27</v>
      </c>
      <c r="D66" s="33" t="s">
        <v>28</v>
      </c>
      <c r="E66" s="34" t="s">
        <v>7</v>
      </c>
    </row>
    <row r="67" spans="1:5" ht="40.5" customHeight="1" x14ac:dyDescent="0.25">
      <c r="A67" s="51">
        <v>35</v>
      </c>
      <c r="B67" s="27" t="s">
        <v>67</v>
      </c>
      <c r="C67" s="40"/>
      <c r="D67" s="40"/>
      <c r="E67" s="52"/>
    </row>
    <row r="68" spans="1:5" ht="40.5" customHeight="1" x14ac:dyDescent="0.25">
      <c r="A68" s="53">
        <f t="shared" ref="A68:A74" si="2">A67+1</f>
        <v>36</v>
      </c>
      <c r="B68" s="23" t="s">
        <v>68</v>
      </c>
      <c r="C68" s="44"/>
      <c r="D68" s="44"/>
      <c r="E68" s="54"/>
    </row>
    <row r="69" spans="1:5" ht="40.5" customHeight="1" x14ac:dyDescent="0.25">
      <c r="A69" s="53">
        <f t="shared" si="2"/>
        <v>37</v>
      </c>
      <c r="B69" s="23" t="s">
        <v>69</v>
      </c>
      <c r="C69" s="44"/>
      <c r="D69" s="44"/>
      <c r="E69" s="54"/>
    </row>
    <row r="70" spans="1:5" ht="40.5" customHeight="1" x14ac:dyDescent="0.25">
      <c r="A70" s="53">
        <f t="shared" si="2"/>
        <v>38</v>
      </c>
      <c r="B70" s="23" t="s">
        <v>70</v>
      </c>
      <c r="C70" s="44"/>
      <c r="D70" s="44"/>
      <c r="E70" s="54"/>
    </row>
    <row r="71" spans="1:5" ht="40.5" customHeight="1" x14ac:dyDescent="0.25">
      <c r="A71" s="53">
        <f t="shared" si="2"/>
        <v>39</v>
      </c>
      <c r="B71" s="23" t="s">
        <v>71</v>
      </c>
      <c r="C71" s="44"/>
      <c r="D71" s="44"/>
      <c r="E71" s="54"/>
    </row>
    <row r="72" spans="1:5" ht="40.5" customHeight="1" x14ac:dyDescent="0.25">
      <c r="A72" s="53">
        <f t="shared" si="2"/>
        <v>40</v>
      </c>
      <c r="B72" s="23" t="s">
        <v>72</v>
      </c>
      <c r="C72" s="44"/>
      <c r="D72" s="44"/>
      <c r="E72" s="54"/>
    </row>
    <row r="73" spans="1:5" ht="40.5" customHeight="1" x14ac:dyDescent="0.25">
      <c r="A73" s="53">
        <f t="shared" si="2"/>
        <v>41</v>
      </c>
      <c r="B73" s="23" t="s">
        <v>73</v>
      </c>
      <c r="C73" s="44"/>
      <c r="D73" s="44"/>
      <c r="E73" s="54"/>
    </row>
    <row r="74" spans="1:5" ht="22.5" customHeight="1" thickBot="1" x14ac:dyDescent="0.3">
      <c r="A74" s="55">
        <f t="shared" si="2"/>
        <v>42</v>
      </c>
      <c r="B74" s="30" t="s">
        <v>74</v>
      </c>
      <c r="C74" s="45"/>
      <c r="D74" s="45"/>
      <c r="E74" s="56"/>
    </row>
    <row r="75" spans="1:5" ht="22.5" customHeight="1" thickTop="1" thickBot="1" x14ac:dyDescent="0.3">
      <c r="A75" s="84" t="s">
        <v>41</v>
      </c>
      <c r="B75" s="85"/>
      <c r="C75" s="57">
        <f>SUM(C67:C74)</f>
        <v>0</v>
      </c>
      <c r="D75" s="57">
        <f>SUM(D67:D74)</f>
        <v>0</v>
      </c>
      <c r="E75" s="58">
        <f>SUM(E67:E74)</f>
        <v>0</v>
      </c>
    </row>
    <row r="76" spans="1:5" s="41" customFormat="1" ht="29.25" customHeight="1" thickBot="1" x14ac:dyDescent="0.3">
      <c r="A76" s="29"/>
      <c r="B76" s="29"/>
      <c r="C76" s="29"/>
      <c r="D76" s="29"/>
      <c r="E76" s="10"/>
    </row>
    <row r="77" spans="1:5" ht="22.5" customHeight="1" thickBot="1" x14ac:dyDescent="0.3">
      <c r="A77" s="80" t="s">
        <v>75</v>
      </c>
      <c r="B77" s="81"/>
      <c r="C77" s="81"/>
      <c r="D77" s="81"/>
      <c r="E77" s="82"/>
    </row>
    <row r="78" spans="1:5" ht="22.5" customHeight="1" thickBot="1" x14ac:dyDescent="0.3">
      <c r="A78" s="61" t="s">
        <v>22</v>
      </c>
      <c r="B78" s="33" t="s">
        <v>23</v>
      </c>
      <c r="C78" s="33" t="s">
        <v>27</v>
      </c>
      <c r="D78" s="33" t="s">
        <v>28</v>
      </c>
      <c r="E78" s="34" t="s">
        <v>7</v>
      </c>
    </row>
    <row r="79" spans="1:5" ht="22.5" customHeight="1" x14ac:dyDescent="0.25">
      <c r="A79" s="59">
        <v>43</v>
      </c>
      <c r="B79" s="24" t="s">
        <v>76</v>
      </c>
      <c r="C79" s="46"/>
      <c r="D79" s="46"/>
      <c r="E79" s="60"/>
    </row>
    <row r="80" spans="1:5" ht="40.5" customHeight="1" x14ac:dyDescent="0.25">
      <c r="A80" s="53">
        <f t="shared" ref="A80:A86" si="3">A79+1</f>
        <v>44</v>
      </c>
      <c r="B80" s="23" t="s">
        <v>77</v>
      </c>
      <c r="C80" s="44"/>
      <c r="D80" s="44"/>
      <c r="E80" s="54"/>
    </row>
    <row r="81" spans="1:5" ht="40.5" customHeight="1" x14ac:dyDescent="0.25">
      <c r="A81" s="53">
        <f t="shared" si="3"/>
        <v>45</v>
      </c>
      <c r="B81" s="23" t="s">
        <v>78</v>
      </c>
      <c r="C81" s="44"/>
      <c r="D81" s="44"/>
      <c r="E81" s="54"/>
    </row>
    <row r="82" spans="1:5" ht="40.5" customHeight="1" x14ac:dyDescent="0.25">
      <c r="A82" s="53">
        <f t="shared" si="3"/>
        <v>46</v>
      </c>
      <c r="B82" s="23" t="s">
        <v>79</v>
      </c>
      <c r="C82" s="44"/>
      <c r="D82" s="44"/>
      <c r="E82" s="54"/>
    </row>
    <row r="83" spans="1:5" ht="40.5" customHeight="1" x14ac:dyDescent="0.25">
      <c r="A83" s="53">
        <f t="shared" si="3"/>
        <v>47</v>
      </c>
      <c r="B83" s="23" t="s">
        <v>80</v>
      </c>
      <c r="C83" s="44"/>
      <c r="D83" s="44"/>
      <c r="E83" s="54"/>
    </row>
    <row r="84" spans="1:5" ht="58.5" customHeight="1" x14ac:dyDescent="0.25">
      <c r="A84" s="53">
        <f t="shared" si="3"/>
        <v>48</v>
      </c>
      <c r="B84" s="23" t="s">
        <v>81</v>
      </c>
      <c r="C84" s="44"/>
      <c r="D84" s="44"/>
      <c r="E84" s="54"/>
    </row>
    <row r="85" spans="1:5" ht="58.5" customHeight="1" x14ac:dyDescent="0.25">
      <c r="A85" s="53">
        <f t="shared" si="3"/>
        <v>49</v>
      </c>
      <c r="B85" s="23" t="s">
        <v>82</v>
      </c>
      <c r="C85" s="44"/>
      <c r="D85" s="44"/>
      <c r="E85" s="54"/>
    </row>
    <row r="86" spans="1:5" ht="39" customHeight="1" thickBot="1" x14ac:dyDescent="0.3">
      <c r="A86" s="55">
        <f t="shared" si="3"/>
        <v>50</v>
      </c>
      <c r="B86" s="30" t="s">
        <v>83</v>
      </c>
      <c r="C86" s="45"/>
      <c r="D86" s="45"/>
      <c r="E86" s="56"/>
    </row>
    <row r="87" spans="1:5" ht="22.5" customHeight="1" thickTop="1" thickBot="1" x14ac:dyDescent="0.3">
      <c r="A87" s="84" t="s">
        <v>41</v>
      </c>
      <c r="B87" s="85"/>
      <c r="C87" s="57">
        <f>SUM(C79:C86)</f>
        <v>0</v>
      </c>
      <c r="D87" s="57">
        <f>SUM(D79:D86)</f>
        <v>0</v>
      </c>
      <c r="E87" s="58">
        <f>SUM(E79:E86)</f>
        <v>0</v>
      </c>
    </row>
    <row r="88" spans="1:5" s="41" customFormat="1" ht="29.25" customHeight="1" thickBot="1" x14ac:dyDescent="0.3">
      <c r="A88" s="10"/>
      <c r="B88" s="42"/>
      <c r="C88" s="5"/>
      <c r="D88" s="5"/>
      <c r="E88" s="5"/>
    </row>
    <row r="89" spans="1:5" s="5" customFormat="1" ht="22.5" customHeight="1" thickBot="1" x14ac:dyDescent="0.3">
      <c r="A89" s="80" t="s">
        <v>84</v>
      </c>
      <c r="B89" s="81"/>
      <c r="C89" s="81"/>
      <c r="D89" s="81"/>
      <c r="E89" s="82"/>
    </row>
    <row r="90" spans="1:5" ht="18" thickBot="1" x14ac:dyDescent="0.3">
      <c r="A90" s="61" t="s">
        <v>22</v>
      </c>
      <c r="B90" s="33" t="s">
        <v>23</v>
      </c>
      <c r="C90" s="33" t="s">
        <v>27</v>
      </c>
      <c r="D90" s="33" t="s">
        <v>28</v>
      </c>
      <c r="E90" s="34" t="s">
        <v>7</v>
      </c>
    </row>
    <row r="91" spans="1:5" ht="40.5" customHeight="1" x14ac:dyDescent="0.25">
      <c r="A91" s="51">
        <v>51</v>
      </c>
      <c r="B91" s="27" t="s">
        <v>85</v>
      </c>
      <c r="C91" s="40"/>
      <c r="D91" s="40"/>
      <c r="E91" s="52"/>
    </row>
    <row r="92" spans="1:5" ht="22.5" customHeight="1" x14ac:dyDescent="0.25">
      <c r="A92" s="53">
        <f t="shared" ref="A92:A100" si="4">A91+1</f>
        <v>52</v>
      </c>
      <c r="B92" s="23" t="s">
        <v>86</v>
      </c>
      <c r="C92" s="44"/>
      <c r="D92" s="44"/>
      <c r="E92" s="54"/>
    </row>
    <row r="93" spans="1:5" ht="40.5" customHeight="1" x14ac:dyDescent="0.25">
      <c r="A93" s="53">
        <f t="shared" si="4"/>
        <v>53</v>
      </c>
      <c r="B93" s="23" t="s">
        <v>87</v>
      </c>
      <c r="C93" s="44"/>
      <c r="D93" s="44"/>
      <c r="E93" s="54"/>
    </row>
    <row r="94" spans="1:5" ht="22.5" customHeight="1" x14ac:dyDescent="0.25">
      <c r="A94" s="53">
        <f t="shared" si="4"/>
        <v>54</v>
      </c>
      <c r="B94" s="23" t="s">
        <v>88</v>
      </c>
      <c r="C94" s="44"/>
      <c r="D94" s="44"/>
      <c r="E94" s="54"/>
    </row>
    <row r="95" spans="1:5" ht="40.5" customHeight="1" x14ac:dyDescent="0.25">
      <c r="A95" s="53">
        <f t="shared" si="4"/>
        <v>55</v>
      </c>
      <c r="B95" s="23" t="s">
        <v>89</v>
      </c>
      <c r="C95" s="44"/>
      <c r="D95" s="44"/>
      <c r="E95" s="54"/>
    </row>
    <row r="96" spans="1:5" ht="40.5" customHeight="1" x14ac:dyDescent="0.25">
      <c r="A96" s="53">
        <f t="shared" si="4"/>
        <v>56</v>
      </c>
      <c r="B96" s="23" t="s">
        <v>90</v>
      </c>
      <c r="C96" s="44"/>
      <c r="D96" s="44"/>
      <c r="E96" s="54"/>
    </row>
    <row r="97" spans="1:5" ht="40.5" customHeight="1" x14ac:dyDescent="0.25">
      <c r="A97" s="53">
        <f t="shared" si="4"/>
        <v>57</v>
      </c>
      <c r="B97" s="23" t="s">
        <v>91</v>
      </c>
      <c r="C97" s="44"/>
      <c r="D97" s="44"/>
      <c r="E97" s="54"/>
    </row>
    <row r="98" spans="1:5" ht="40.5" customHeight="1" x14ac:dyDescent="0.25">
      <c r="A98" s="53">
        <f t="shared" si="4"/>
        <v>58</v>
      </c>
      <c r="B98" s="23" t="s">
        <v>92</v>
      </c>
      <c r="C98" s="44"/>
      <c r="D98" s="44"/>
      <c r="E98" s="54"/>
    </row>
    <row r="99" spans="1:5" ht="40.5" customHeight="1" x14ac:dyDescent="0.25">
      <c r="A99" s="53">
        <f t="shared" si="4"/>
        <v>59</v>
      </c>
      <c r="B99" s="23" t="s">
        <v>93</v>
      </c>
      <c r="C99" s="44"/>
      <c r="D99" s="44"/>
      <c r="E99" s="54"/>
    </row>
    <row r="100" spans="1:5" ht="40.5" customHeight="1" thickBot="1" x14ac:dyDescent="0.3">
      <c r="A100" s="55">
        <f t="shared" si="4"/>
        <v>60</v>
      </c>
      <c r="B100" s="30" t="s">
        <v>94</v>
      </c>
      <c r="C100" s="45"/>
      <c r="D100" s="45"/>
      <c r="E100" s="56"/>
    </row>
    <row r="101" spans="1:5" ht="18.600000000000001" thickTop="1" thickBot="1" x14ac:dyDescent="0.3">
      <c r="A101" s="84" t="s">
        <v>41</v>
      </c>
      <c r="B101" s="85"/>
      <c r="C101" s="57">
        <f>SUM(C91:C100)</f>
        <v>0</v>
      </c>
      <c r="D101" s="57">
        <f>SUM(D91:D100)</f>
        <v>0</v>
      </c>
      <c r="E101" s="58">
        <f>SUM(E91:E100)</f>
        <v>0</v>
      </c>
    </row>
    <row r="102" spans="1:5" ht="24.75" customHeight="1" x14ac:dyDescent="0.25">
      <c r="A102" s="79" t="s">
        <v>95</v>
      </c>
      <c r="B102" s="79"/>
      <c r="C102" s="79"/>
      <c r="D102" s="79"/>
      <c r="E102" s="79"/>
    </row>
  </sheetData>
  <customSheetViews>
    <customSheetView guid="{ABEFB92C-E19F-455C-AD99-471735A18C85}" showPageBreaks="1" showGridLines="0" fitToPage="1" printArea="1" view="pageLayout" topLeftCell="A6">
      <selection activeCell="A18" sqref="A18:E18"/>
      <pageMargins left="0" right="0" top="0" bottom="0" header="0" footer="0"/>
      <pageSetup scale="64" fitToHeight="0" orientation="portrait" copies="3" r:id="rId1"/>
      <headerFooter alignWithMargins="0"/>
    </customSheetView>
  </customSheetViews>
  <mergeCells count="29">
    <mergeCell ref="A1:D1"/>
    <mergeCell ref="A2:E2"/>
    <mergeCell ref="A4:E4"/>
    <mergeCell ref="A8:E8"/>
    <mergeCell ref="A53:E53"/>
    <mergeCell ref="A3:E3"/>
    <mergeCell ref="A7:E7"/>
    <mergeCell ref="A6:E6"/>
    <mergeCell ref="B10:C10"/>
    <mergeCell ref="B11:C11"/>
    <mergeCell ref="B12:C12"/>
    <mergeCell ref="B13:C13"/>
    <mergeCell ref="B14:C14"/>
    <mergeCell ref="B15:C15"/>
    <mergeCell ref="B16:C16"/>
    <mergeCell ref="A17:C17"/>
    <mergeCell ref="A102:E102"/>
    <mergeCell ref="A89:E89"/>
    <mergeCell ref="A19:E19"/>
    <mergeCell ref="A34:D34"/>
    <mergeCell ref="A33:B33"/>
    <mergeCell ref="A35:E35"/>
    <mergeCell ref="A51:B51"/>
    <mergeCell ref="A101:B101"/>
    <mergeCell ref="A87:B87"/>
    <mergeCell ref="A75:B75"/>
    <mergeCell ref="A63:B63"/>
    <mergeCell ref="A65:E65"/>
    <mergeCell ref="A77:E77"/>
  </mergeCells>
  <phoneticPr fontId="2" type="noConversion"/>
  <dataValidations count="2">
    <dataValidation errorStyle="warning" allowBlank="1" errorTitle="Opción" error="Selección no valida" promptTitle="Opción" prompt="Seleccione la Opción " sqref="D11:E17" xr:uid="{00000000-0002-0000-0100-000000000000}"/>
    <dataValidation type="list" allowBlank="1" showInputMessage="1" showErrorMessage="1" promptTitle="Opción" prompt="Seleccione una opción" sqref="C91:E100 C21:E32 C37:E50 C55:E62 C67:E74 C79:E86" xr:uid="{00000000-0002-0000-0100-000001000000}">
      <formula1>$G$11:$G$12</formula1>
    </dataValidation>
  </dataValidations>
  <pageMargins left="0.7" right="0.7" top="0.35" bottom="0.4" header="0.3" footer="0.3"/>
  <pageSetup scale="68" fitToHeight="0" orientation="portrait" copies="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Formulario</vt:lpstr>
      <vt:lpstr>Formulario!Área_de_impresión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MARIANA  NAVARRO</cp:lastModifiedBy>
  <cp:revision/>
  <dcterms:created xsi:type="dcterms:W3CDTF">2006-06-14T09:30:08Z</dcterms:created>
  <dcterms:modified xsi:type="dcterms:W3CDTF">2024-03-08T19:13:32Z</dcterms:modified>
  <cp:category/>
  <cp:contentStatus/>
</cp:coreProperties>
</file>